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shimizu\Nextcloud\DF-GECUP\SITE CONAB\2024\Janeiro\Publicação dos Custos da Sociobiodiversidade-AGO-23\"/>
    </mc:Choice>
  </mc:AlternateContent>
  <bookViews>
    <workbookView xWindow="0" yWindow="0" windowWidth="15345" windowHeight="5865"/>
  </bookViews>
  <sheets>
    <sheet name="Índice" sheetId="60" r:id="rId1"/>
    <sheet name="Codó-MA-2018" sheetId="68" r:id="rId2"/>
    <sheet name="Codó-MA-2019" sheetId="19" r:id="rId3"/>
    <sheet name="Codó-MA-2020" sheetId="25" r:id="rId4"/>
    <sheet name="Codó-MA-2021" sheetId="70" r:id="rId5"/>
    <sheet name="Codó-MA-2022" sheetId="80" r:id="rId6"/>
    <sheet name="Imperatriz-MA-2010" sheetId="31" r:id="rId7"/>
    <sheet name="Imperatriz-MA-2011" sheetId="34" r:id="rId8"/>
    <sheet name="Imperatriz-MA-2012" sheetId="39" r:id="rId9"/>
    <sheet name="Imperatriz-MA-2013" sheetId="44" r:id="rId10"/>
    <sheet name="Imperatriz-MA-2014" sheetId="49" r:id="rId11"/>
    <sheet name="Imperatriz-MA-2015" sheetId="53" r:id="rId12"/>
    <sheet name="Imperatriz-MA-2016" sheetId="3" r:id="rId13"/>
    <sheet name="Imperatriz-MA-2017" sheetId="9" r:id="rId14"/>
    <sheet name="Imperatriz-MA-2018" sheetId="14" r:id="rId15"/>
    <sheet name="Imperatriz-MA-2019" sheetId="20" r:id="rId16"/>
    <sheet name="Imperatriz-MA-2020" sheetId="26" r:id="rId17"/>
    <sheet name="Imperatriz-MA-2021" sheetId="71" r:id="rId18"/>
    <sheet name="Imperatriz-MA-2022" sheetId="79" r:id="rId19"/>
    <sheet name="Imperatriz-MA-2023" sheetId="82" r:id="rId20"/>
    <sheet name="Pedreiras-MA-2010" sheetId="32" r:id="rId21"/>
    <sheet name="Pedreiras-MA-2011" sheetId="35" r:id="rId22"/>
    <sheet name="Pedreiras-MA-2012" sheetId="40" r:id="rId23"/>
    <sheet name="Pedreiras-MA-2013" sheetId="45" r:id="rId24"/>
    <sheet name="Pedreiras-MA-2014" sheetId="50" r:id="rId25"/>
    <sheet name="Pedreiras-MA-2015" sheetId="54" r:id="rId26"/>
    <sheet name="Pedreiras-MA-2016" sheetId="5" r:id="rId27"/>
    <sheet name="Pedreiras-MA-2017" sheetId="10" r:id="rId28"/>
    <sheet name="Pedreiras-MA-2018" sheetId="15" r:id="rId29"/>
    <sheet name="Pedreiras-MA-2019" sheetId="21" r:id="rId30"/>
    <sheet name="Pedreiras-MA-2020" sheetId="27" r:id="rId31"/>
    <sheet name="Pedreiras-MA-2021" sheetId="72" r:id="rId32"/>
    <sheet name="Pedreiras-MA-2022" sheetId="78" r:id="rId33"/>
    <sheet name="Pedreiras-MA-2023" sheetId="83" r:id="rId34"/>
    <sheet name="Vargem Grande-MA-2010" sheetId="33" r:id="rId35"/>
    <sheet name="Vargem Grande-MA-2011" sheetId="36" r:id="rId36"/>
    <sheet name="Vargem Grande-MA-2012" sheetId="41" r:id="rId37"/>
    <sheet name="Vargem Grande-MA-2013" sheetId="46" r:id="rId38"/>
    <sheet name="Vargem Grande-MA-2014" sheetId="51" r:id="rId39"/>
    <sheet name="Vargem Grande-MA-2015" sheetId="55" r:id="rId40"/>
    <sheet name="Vargem Grande-MA-2016" sheetId="6" r:id="rId41"/>
    <sheet name="Vargem Grande-MA-2017" sheetId="11" r:id="rId42"/>
    <sheet name="Vargem Grande-MA-2018" sheetId="16" r:id="rId43"/>
    <sheet name="Vargem Grande-MA-2019" sheetId="22" r:id="rId44"/>
    <sheet name="Vargem Grande-MA-2020" sheetId="28" r:id="rId45"/>
    <sheet name="Vargem Grande-MA-2021" sheetId="73" r:id="rId46"/>
    <sheet name="Vargem Grande-MA-2022" sheetId="77" r:id="rId47"/>
    <sheet name="Vargem Grande-MA-2023" sheetId="84" r:id="rId48"/>
    <sheet name="Zé Doca-MA-2018" sheetId="69" r:id="rId49"/>
    <sheet name="Zé Doca-MA-2019" sheetId="23" r:id="rId50"/>
    <sheet name="Zé Doca-MA-2020" sheetId="29" r:id="rId51"/>
    <sheet name="Zé Doca-MA-2021" sheetId="74" r:id="rId52"/>
    <sheet name="Zé Doca-MA-2022" sheetId="76" r:id="rId53"/>
    <sheet name="Zé Doca-MA-2023" sheetId="85" r:id="rId54"/>
    <sheet name="Miguel Alves-PI-2016" sheetId="1" r:id="rId55"/>
    <sheet name="Miguel Alves-PI-2017" sheetId="12" r:id="rId56"/>
    <sheet name="Miguel Alves-PI-2018" sheetId="17" r:id="rId57"/>
    <sheet name="Miguel Alves-PI-2019" sheetId="24" r:id="rId58"/>
    <sheet name="Miguel Alves-PI-2020" sheetId="30" r:id="rId59"/>
    <sheet name="Miguel Alves-PI-2021" sheetId="75" r:id="rId60"/>
    <sheet name="Miguel Alves-PI-2022" sheetId="81" r:id="rId61"/>
    <sheet name="Miguel Alves-PI-2023" sheetId="86" r:id="rId62"/>
    <sheet name="S. Miguel do TO-TO-2011" sheetId="37" r:id="rId63"/>
    <sheet name="S. Miguel do TO-TO-2012" sheetId="42" r:id="rId64"/>
    <sheet name="S. Miguel do TO-TO-2013" sheetId="48" r:id="rId65"/>
    <sheet name="S. Miguel do TO-TO-2014" sheetId="52" r:id="rId66"/>
    <sheet name="S. Miguel do TO-TO-2015" sheetId="56" r:id="rId67"/>
    <sheet name="S. Miguel do TO-TO-2016" sheetId="8" r:id="rId68"/>
    <sheet name="S. Miguel do TO-TO 2017" sheetId="13" r:id="rId69"/>
    <sheet name="S. Miguel do TO-TO-2018" sheetId="18" r:id="rId70"/>
  </sheets>
  <externalReferences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</externalReferences>
  <definedNames>
    <definedName name="\a" localSheetId="1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"#ref!"</definedName>
    <definedName name="\a" localSheetId="13">#REF!</definedName>
    <definedName name="\a" localSheetId="0">"#ref!"</definedName>
    <definedName name="\a" localSheetId="54">"#ref!"</definedName>
    <definedName name="\a" localSheetId="55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26">"#ref!"</definedName>
    <definedName name="\a" localSheetId="27">#REF!</definedName>
    <definedName name="\a" localSheetId="68">#REF!</definedName>
    <definedName name="\a" localSheetId="62">#REF!</definedName>
    <definedName name="\a" localSheetId="63">#REF!</definedName>
    <definedName name="\a" localSheetId="64">#REF!</definedName>
    <definedName name="\a" localSheetId="65">#REF!</definedName>
    <definedName name="\a" localSheetId="66">#REF!</definedName>
    <definedName name="\a" localSheetId="67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38">#REF!</definedName>
    <definedName name="\a" localSheetId="39">#REF!</definedName>
    <definedName name="\a" localSheetId="40">"#ref!"</definedName>
    <definedName name="\a" localSheetId="41">#REF!</definedName>
    <definedName name="\a" localSheetId="48">#REF!</definedName>
    <definedName name="\a">"#ref!"</definedName>
    <definedName name="_____xlnm.Print_Area" localSheetId="40">'Vargem Grande-MA-2016'!$A$1:$C$45</definedName>
    <definedName name="____xlnm.Print_Area" localSheetId="26">'Pedreiras-MA-2016'!$A$1:$C$45</definedName>
    <definedName name="___xlnm.Print_Area" localSheetId="12">'Imperatriz-MA-2016'!$A$1:$D$45</definedName>
    <definedName name="__xlnm.Print_Area" localSheetId="54">'Miguel Alves-PI-2016'!$A$1:$D$45</definedName>
    <definedName name="_a" localSheetId="0">#REF!</definedName>
    <definedName name="_a">"$#REF!.$A$148:$A$152"</definedName>
    <definedName name="_a_10">[1]Horamaquina!#REF!</definedName>
    <definedName name="_a_11">[2]Horamaquina!#REF!</definedName>
    <definedName name="_a_12">#N/A</definedName>
    <definedName name="_a_9">[2]Horamaquina!#REF!</definedName>
    <definedName name="Área_Cultivada" localSheetId="1">[3]Custeio!$E$10</definedName>
    <definedName name="Área_Cultivada" localSheetId="12">#N/A</definedName>
    <definedName name="Área_Cultivada" localSheetId="13">[4]Custeio!$E$10</definedName>
    <definedName name="Área_Cultivada" localSheetId="0">#N/A</definedName>
    <definedName name="Área_Cultivada" localSheetId="54">#N/A</definedName>
    <definedName name="Área_Cultivada" localSheetId="55">[5]Custeio!$E$10</definedName>
    <definedName name="Área_Cultivada" localSheetId="26">#N/A</definedName>
    <definedName name="Área_Cultivada" localSheetId="27">[6]Custeio!$E$10</definedName>
    <definedName name="Área_Cultivada" localSheetId="68">[7]Custeio!$E$10</definedName>
    <definedName name="Área_Cultivada" localSheetId="64">'[8]Custeio (Amêndoa)'!$E$8</definedName>
    <definedName name="Área_Cultivada" localSheetId="67">[9]Custeio!$E$10</definedName>
    <definedName name="Área_Cultivada" localSheetId="40">#N/A</definedName>
    <definedName name="Área_Cultivada" localSheetId="41">'[10]Custeio (Amêndoa)'!$E$8</definedName>
    <definedName name="Área_Cultivada" localSheetId="48">[11]Custeio!$E$10</definedName>
    <definedName name="Área_Cultivada">#N/A</definedName>
    <definedName name="_xlnm.Print_Area" localSheetId="1">'Codó-MA-2018'!$A$1:$D$72</definedName>
    <definedName name="_xlnm.Print_Area" localSheetId="6">'Imperatriz-MA-2010'!$A$1:$D$45</definedName>
    <definedName name="_xlnm.Print_Area" localSheetId="7">'Imperatriz-MA-2011'!$A$1:$D$45</definedName>
    <definedName name="_xlnm.Print_Area" localSheetId="8">'Imperatriz-MA-2012'!$A$1:$D$45</definedName>
    <definedName name="_xlnm.Print_Area" localSheetId="9">'Imperatriz-MA-2013'!$A$1:$D$45</definedName>
    <definedName name="_xlnm.Print_Area" localSheetId="10">'Imperatriz-MA-2014'!$A$1:$D$45</definedName>
    <definedName name="_xlnm.Print_Area" localSheetId="11">'Imperatriz-MA-2015'!$A$1:$D$45</definedName>
    <definedName name="_xlnm.Print_Area" localSheetId="12">'Imperatriz-MA-2016'!$A$1:$D$45</definedName>
    <definedName name="_xlnm.Print_Area" localSheetId="13">'Imperatriz-MA-2017'!$A$1:$D$72</definedName>
    <definedName name="_xlnm.Print_Area" localSheetId="54">'Miguel Alves-PI-2016'!$A$1:$D$45</definedName>
    <definedName name="_xlnm.Print_Area" localSheetId="55">'Miguel Alves-PI-2017'!$A$1:$D$72</definedName>
    <definedName name="_xlnm.Print_Area" localSheetId="20">'Pedreiras-MA-2010'!$A$1:$C$45</definedName>
    <definedName name="_xlnm.Print_Area" localSheetId="21">'Pedreiras-MA-2011'!$A$1:$C$45</definedName>
    <definedName name="_xlnm.Print_Area" localSheetId="22">'Pedreiras-MA-2012'!$A$1:$C$45</definedName>
    <definedName name="_xlnm.Print_Area" localSheetId="23">'Pedreiras-MA-2013'!$A$1:$C$45</definedName>
    <definedName name="_xlnm.Print_Area" localSheetId="24">'Pedreiras-MA-2014'!$A$1:$C$45</definedName>
    <definedName name="_xlnm.Print_Area" localSheetId="25">'Pedreiras-MA-2015'!$A$1:$C$45</definedName>
    <definedName name="_xlnm.Print_Area" localSheetId="26">'Pedreiras-MA-2016'!$A$1:$C$45</definedName>
    <definedName name="_xlnm.Print_Area" localSheetId="27">'Pedreiras-MA-2017'!$A$1:$D$72</definedName>
    <definedName name="_xlnm.Print_Area" localSheetId="68">'S. Miguel do TO-TO 2017'!$A$1:$D$72</definedName>
    <definedName name="_xlnm.Print_Area" localSheetId="62">'S. Miguel do TO-TO-2011'!$A$1:$D$45</definedName>
    <definedName name="_xlnm.Print_Area" localSheetId="63">'S. Miguel do TO-TO-2012'!$A$1:$D$45</definedName>
    <definedName name="_xlnm.Print_Area" localSheetId="64">'S. Miguel do TO-TO-2013'!$A$1:$D$45</definedName>
    <definedName name="_xlnm.Print_Area" localSheetId="65">'S. Miguel do TO-TO-2014'!$A$1:$D$45</definedName>
    <definedName name="_xlnm.Print_Area" localSheetId="66">'S. Miguel do TO-TO-2015'!$A$1:$D$45</definedName>
    <definedName name="_xlnm.Print_Area" localSheetId="67">'S. Miguel do TO-TO-2016'!$A$1:$D$48</definedName>
    <definedName name="_xlnm.Print_Area" localSheetId="34">'Vargem Grande-MA-2010'!$A$1:$C$45</definedName>
    <definedName name="_xlnm.Print_Area" localSheetId="35">'Vargem Grande-MA-2011'!$A$1:$C$45</definedName>
    <definedName name="_xlnm.Print_Area" localSheetId="36">'Vargem Grande-MA-2012'!$A$1:$C$45</definedName>
    <definedName name="_xlnm.Print_Area" localSheetId="37">'Vargem Grande-MA-2013'!$A$1:$C$45</definedName>
    <definedName name="_xlnm.Print_Area" localSheetId="38">'Vargem Grande-MA-2014'!$A$1:$C$45</definedName>
    <definedName name="_xlnm.Print_Area" localSheetId="39">'Vargem Grande-MA-2015'!$A$1:$C$45</definedName>
    <definedName name="_xlnm.Print_Area" localSheetId="40">'Vargem Grande-MA-2016'!$A$1:$C$45</definedName>
    <definedName name="_xlnm.Print_Area" localSheetId="41">'Vargem Grande-MA-2017'!$A$1:$C$45</definedName>
    <definedName name="_xlnm.Print_Area" localSheetId="48">'Zé Doca-MA-2018'!$A$1:$D$72</definedName>
    <definedName name="Custeio" localSheetId="1">#REF!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"#ref!"</definedName>
    <definedName name="Custeio" localSheetId="13">#REF!</definedName>
    <definedName name="Custeio" localSheetId="0">"#ref!"</definedName>
    <definedName name="Custeio" localSheetId="54">"#ref!"</definedName>
    <definedName name="Custeio" localSheetId="55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26">"#ref!"</definedName>
    <definedName name="Custeio" localSheetId="27">#REF!</definedName>
    <definedName name="Custeio" localSheetId="68">#REF!</definedName>
    <definedName name="Custeio" localSheetId="62">#REF!</definedName>
    <definedName name="Custeio" localSheetId="63">#REF!</definedName>
    <definedName name="Custeio" localSheetId="64">#REF!</definedName>
    <definedName name="Custeio" localSheetId="65">#REF!</definedName>
    <definedName name="Custeio" localSheetId="66">#REF!</definedName>
    <definedName name="Custeio" localSheetId="67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38">#REF!</definedName>
    <definedName name="Custeio" localSheetId="39">#REF!</definedName>
    <definedName name="Custeio" localSheetId="40">"#ref!"</definedName>
    <definedName name="Custeio" localSheetId="41">#REF!</definedName>
    <definedName name="Custeio" localSheetId="48">#REF!</definedName>
    <definedName name="Custeio">"#ref!"</definedName>
    <definedName name="Custeio_13">#REF!</definedName>
    <definedName name="Custeio_9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>[12]Preços!#REF!</definedName>
    <definedName name="HoMáquina">#REF!</definedName>
    <definedName name="HoraMáquina">#REF!</definedName>
    <definedName name="NOTA_EXPLICATIV" localSheetId="1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"#ref!"</definedName>
    <definedName name="NOTA_EXPLICATIV" localSheetId="13">#REF!</definedName>
    <definedName name="NOTA_EXPLICATIV" localSheetId="0">"#ref!"</definedName>
    <definedName name="NOTA_EXPLICATIV" localSheetId="54">"#ref!"</definedName>
    <definedName name="NOTA_EXPLICATIV" localSheetId="55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26">"#ref!"</definedName>
    <definedName name="NOTA_EXPLICATIV" localSheetId="27">#REF!</definedName>
    <definedName name="NOTA_EXPLICATIV" localSheetId="68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65">#REF!</definedName>
    <definedName name="NOTA_EXPLICATIV" localSheetId="66">#REF!</definedName>
    <definedName name="NOTA_EXPLICATIV" localSheetId="67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38">#REF!</definedName>
    <definedName name="NOTA_EXPLICATIV" localSheetId="39">#REF!</definedName>
    <definedName name="NOTA_EXPLICATIV" localSheetId="40">"#ref!"</definedName>
    <definedName name="NOTA_EXPLICATIV" localSheetId="41">#REF!</definedName>
    <definedName name="NOTA_EXPLICATIV" localSheetId="48">#REF!</definedName>
    <definedName name="NOTA_EXPLICATIV">"#ref!"</definedName>
    <definedName name="patio">[13]Entrada!$B$1</definedName>
    <definedName name="Preço_da_terra" localSheetId="1">[3]Custeio!$D$3</definedName>
    <definedName name="Preço_da_terra" localSheetId="6">'[14]Custeio (Amêndoa)'!#REF!</definedName>
    <definedName name="Preço_da_terra" localSheetId="7">'[14]Custeio (Amêndoa)'!#REF!</definedName>
    <definedName name="Preço_da_terra" localSheetId="8">'[15]Custeio (Amêndoa)'!#REF!</definedName>
    <definedName name="Preço_da_terra" localSheetId="9">'[16]Custeio (Amêndoa)'!#REF!</definedName>
    <definedName name="Preço_da_terra" localSheetId="10">'[17]Custeio (Amêndoa)'!#REF!</definedName>
    <definedName name="Preço_da_terra" localSheetId="11">'[18]Custeio (Amêndoa)'!#REF!</definedName>
    <definedName name="Preço_da_terra" localSheetId="12">#N/A</definedName>
    <definedName name="Preço_da_terra" localSheetId="13">[4]Custeio!$D$3</definedName>
    <definedName name="Preço_da_terra" localSheetId="0">#N/A</definedName>
    <definedName name="Preço_da_terra" localSheetId="54">#N/A</definedName>
    <definedName name="Preço_da_terra" localSheetId="55">[5]Custeio!$D$3</definedName>
    <definedName name="Preço_da_terra" localSheetId="20">'[14]Custeio (Amêndoa)'!#REF!</definedName>
    <definedName name="Preço_da_terra" localSheetId="21">'[14]Custeio (Amêndoa)'!#REF!</definedName>
    <definedName name="Preço_da_terra" localSheetId="22">'[19]Custeio (Amêndoa)'!#REF!</definedName>
    <definedName name="Preço_da_terra" localSheetId="23">'[16]Custeio (Amêndoa)'!#REF!</definedName>
    <definedName name="Preço_da_terra" localSheetId="24">[20]Custeio!$D$3</definedName>
    <definedName name="Preço_da_terra" localSheetId="25">'[21]Custeio (Amêndoa)'!#REF!</definedName>
    <definedName name="Preço_da_terra" localSheetId="26">#N/A</definedName>
    <definedName name="Preço_da_terra" localSheetId="27">[6]Custeio!$D$3</definedName>
    <definedName name="Preço_da_terra" localSheetId="68">[7]Custeio!$D$3</definedName>
    <definedName name="Preço_da_terra" localSheetId="62">'[22]Custeio (Amêndoa)'!#REF!</definedName>
    <definedName name="Preço_da_terra" localSheetId="63">'[23]Custeio (Amêndoa)'!#REF!</definedName>
    <definedName name="Preço_da_terra" localSheetId="64">'[8]Custeio (Amêndoa)'!#REF!</definedName>
    <definedName name="Preço_da_terra" localSheetId="65">'[24]Custeio (Amêndoa)'!#REF!</definedName>
    <definedName name="Preço_da_terra" localSheetId="66">'[25]Custeio (Amêndoa)'!#REF!</definedName>
    <definedName name="Preço_da_terra" localSheetId="67">[9]Custeio!$D$3</definedName>
    <definedName name="Preço_da_terra" localSheetId="34">'[14]Custeio (Amêndoa)'!#REF!</definedName>
    <definedName name="Preço_da_terra" localSheetId="35">'[14]Custeio (Amêndoa)'!#REF!</definedName>
    <definedName name="Preço_da_terra" localSheetId="36">'[26]Custeio (Amêndoa)'!#REF!</definedName>
    <definedName name="Preço_da_terra" localSheetId="37">'[16]Custeio (Amêndoa)'!#REF!</definedName>
    <definedName name="Preço_da_terra" localSheetId="38">[20]Custeio!$D$3</definedName>
    <definedName name="Preço_da_terra" localSheetId="39">'[27]Custeio (Amêndoa)'!#REF!</definedName>
    <definedName name="Preço_da_terra" localSheetId="40">#N/A</definedName>
    <definedName name="Preço_da_terra" localSheetId="41">'[10]Custeio (Amêndoa)'!#REF!</definedName>
    <definedName name="Preço_da_terra" localSheetId="48">[11]Custeio!$D$3</definedName>
    <definedName name="Preço_da_terra">#N/A</definedName>
    <definedName name="Produtividade_Media" localSheetId="1">[3]Custeio!$E$11</definedName>
    <definedName name="Produtividade_Media" localSheetId="6">'[14]Custeio (Amêndoa)'!$E$10</definedName>
    <definedName name="Produtividade_Media" localSheetId="7">'[14]Custeio (Amêndoa)'!$E$10</definedName>
    <definedName name="Produtividade_Media" localSheetId="8">'[15]Custeio (Amêndoa)'!$E$10</definedName>
    <definedName name="Produtividade_Media" localSheetId="9">'[16]Custeio (Amêndoa)'!$E$10</definedName>
    <definedName name="Produtividade_Media" localSheetId="10">'[17]Custeio (Amêndoa)'!$E$10</definedName>
    <definedName name="Produtividade_Media" localSheetId="11">'[18]Custeio (Amêndoa)'!$E$10</definedName>
    <definedName name="Produtividade_Media" localSheetId="12">#N/A</definedName>
    <definedName name="Produtividade_Media" localSheetId="13">[4]Custeio!$E$11</definedName>
    <definedName name="Produtividade_Media" localSheetId="0">#N/A</definedName>
    <definedName name="Produtividade_Media" localSheetId="54">#N/A</definedName>
    <definedName name="Produtividade_Media" localSheetId="55">[5]Custeio!$E$11</definedName>
    <definedName name="Produtividade_Media" localSheetId="20">'[14]Custeio (Amêndoa)'!$E$10</definedName>
    <definedName name="Produtividade_Media" localSheetId="21">'[14]Custeio (Amêndoa)'!$E$10</definedName>
    <definedName name="Produtividade_Media" localSheetId="22">'[19]Custeio (Amêndoa)'!$E$10</definedName>
    <definedName name="Produtividade_Media" localSheetId="23">'[16]Custeio (Amêndoa)'!$E$10</definedName>
    <definedName name="Produtividade_Media" localSheetId="24">[20]Custeio!$E$11</definedName>
    <definedName name="Produtividade_Media" localSheetId="25">'[21]Custeio (Amêndoa)'!$E$10</definedName>
    <definedName name="Produtividade_Media" localSheetId="26">#N/A</definedName>
    <definedName name="Produtividade_Media" localSheetId="27">[6]Custeio!$E$11</definedName>
    <definedName name="Produtividade_Media" localSheetId="68">[7]Custeio!$E$11</definedName>
    <definedName name="Produtividade_Media" localSheetId="62">'[22]Custeio (Amêndoa)'!$E$10</definedName>
    <definedName name="Produtividade_Media" localSheetId="63">'[23]Custeio (Amêndoa)'!$E$10</definedName>
    <definedName name="Produtividade_Media" localSheetId="64">'[8]Custeio (Amêndoa)'!$E$10</definedName>
    <definedName name="Produtividade_Media" localSheetId="65">'[24]Custeio (Amêndoa)'!$E$10</definedName>
    <definedName name="Produtividade_Media" localSheetId="66">'[25]Custeio (Amêndoa)'!$E$10</definedName>
    <definedName name="Produtividade_Media" localSheetId="67">[9]Custeio!$E$11</definedName>
    <definedName name="Produtividade_Media" localSheetId="34">'[14]Custeio (Amêndoa)'!$E$10</definedName>
    <definedName name="Produtividade_Media" localSheetId="35">'[14]Custeio (Amêndoa)'!$E$10</definedName>
    <definedName name="Produtividade_Media" localSheetId="36">'[26]Custeio (Amêndoa)'!$E$10</definedName>
    <definedName name="Produtividade_Media" localSheetId="37">'[16]Custeio (Amêndoa)'!$E$10</definedName>
    <definedName name="Produtividade_Media" localSheetId="38">[20]Custeio!$E$11</definedName>
    <definedName name="Produtividade_Media" localSheetId="39">'[27]Custeio (Amêndoa)'!$E$10</definedName>
    <definedName name="Produtividade_Media" localSheetId="40">#N/A</definedName>
    <definedName name="Produtividade_Media" localSheetId="41">'[10]Custeio (Amêndoa)'!$E$10</definedName>
    <definedName name="Produtividade_Media" localSheetId="48">[11]Custeio!$E$11</definedName>
    <definedName name="Produtividade_Media">#N/A</definedName>
    <definedName name="Saca" localSheetId="1">[3]Entrada!$B$1</definedName>
    <definedName name="Saca" localSheetId="6">[14]Entrada!$B$3</definedName>
    <definedName name="Saca" localSheetId="7">[14]Entrada!$B$3</definedName>
    <definedName name="Saca" localSheetId="8">[15]Entrada!$B$3</definedName>
    <definedName name="Saca" localSheetId="9">[16]Entrada!$B$3</definedName>
    <definedName name="Saca" localSheetId="10">[17]Entrada!$B$3</definedName>
    <definedName name="Saca" localSheetId="11">[18]Entrada!$B$3</definedName>
    <definedName name="Saca" localSheetId="12">#N/A</definedName>
    <definedName name="Saca" localSheetId="13">[4]Entrada!$B$1</definedName>
    <definedName name="Saca" localSheetId="0">#N/A</definedName>
    <definedName name="Saca" localSheetId="54">#N/A</definedName>
    <definedName name="Saca" localSheetId="55">[5]Entrada!$B$1</definedName>
    <definedName name="Saca" localSheetId="20">[14]Entrada!$B$3</definedName>
    <definedName name="Saca" localSheetId="21">[14]Entrada!$B$3</definedName>
    <definedName name="Saca" localSheetId="22">[19]Entrada!$B$3</definedName>
    <definedName name="Saca" localSheetId="23">[16]Entrada!$B$3</definedName>
    <definedName name="Saca" localSheetId="24">[20]Entrada!$B$1</definedName>
    <definedName name="Saca" localSheetId="25">[21]Entrada!$B$3</definedName>
    <definedName name="Saca" localSheetId="26">#N/A</definedName>
    <definedName name="Saca" localSheetId="27">[6]Entrada!$B$1</definedName>
    <definedName name="Saca" localSheetId="68">[7]Entrada!$B$1</definedName>
    <definedName name="Saca" localSheetId="62">[22]Entrada!$B$3</definedName>
    <definedName name="Saca" localSheetId="63">[23]Entrada!$B$3</definedName>
    <definedName name="Saca" localSheetId="64">[8]Entrada!$B$3</definedName>
    <definedName name="Saca" localSheetId="65">[24]Entrada!$B$3</definedName>
    <definedName name="Saca" localSheetId="66">[25]Entrada!$B$3</definedName>
    <definedName name="Saca" localSheetId="67">[9]Entrada!$B$1</definedName>
    <definedName name="Saca" localSheetId="34">[14]Entrada!$B$3</definedName>
    <definedName name="Saca" localSheetId="35">[14]Entrada!$B$3</definedName>
    <definedName name="Saca" localSheetId="36">[26]Entrada!$B$3</definedName>
    <definedName name="Saca" localSheetId="37">[16]Entrada!$B$3</definedName>
    <definedName name="Saca" localSheetId="38">[20]Entrada!$B$1</definedName>
    <definedName name="Saca" localSheetId="39">[27]Entrada!$B$3</definedName>
    <definedName name="Saca" localSheetId="40">#N/A</definedName>
    <definedName name="Saca" localSheetId="41">[10]Entrada!$B$3</definedName>
    <definedName name="Saca" localSheetId="48">[11]Entrada!$B$1</definedName>
    <definedName name="Saca">#N/A</definedName>
    <definedName name="TABELA_1" localSheetId="1">#REF!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"#ref!"</definedName>
    <definedName name="TABELA_1" localSheetId="13">#REF!</definedName>
    <definedName name="TABELA_1" localSheetId="0">"#ref!"</definedName>
    <definedName name="TABELA_1" localSheetId="54">"#ref!"</definedName>
    <definedName name="TABELA_1" localSheetId="55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26">"#ref!"</definedName>
    <definedName name="TABELA_1" localSheetId="27">#REF!</definedName>
    <definedName name="TABELA_1" localSheetId="68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65">#REF!</definedName>
    <definedName name="TABELA_1" localSheetId="66">#REF!</definedName>
    <definedName name="TABELA_1" localSheetId="67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38">#REF!</definedName>
    <definedName name="TABELA_1" localSheetId="39">#REF!</definedName>
    <definedName name="TABELA_1" localSheetId="40">"#ref!"</definedName>
    <definedName name="TABELA_1" localSheetId="41">#REF!</definedName>
    <definedName name="TABELA_1" localSheetId="48">#REF!</definedName>
    <definedName name="TABELA_1">"#ref!"</definedName>
    <definedName name="TABELA_2" localSheetId="1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"#ref!"</definedName>
    <definedName name="TABELA_2" localSheetId="13">#REF!</definedName>
    <definedName name="TABELA_2" localSheetId="0">"#ref!"</definedName>
    <definedName name="TABELA_2" localSheetId="54">"#ref!"</definedName>
    <definedName name="TABELA_2" localSheetId="55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26">"#ref!"</definedName>
    <definedName name="TABELA_2" localSheetId="27">#REF!</definedName>
    <definedName name="TABELA_2" localSheetId="68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65">#REF!</definedName>
    <definedName name="TABELA_2" localSheetId="66">#REF!</definedName>
    <definedName name="TABELA_2" localSheetId="67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38">#REF!</definedName>
    <definedName name="TABELA_2" localSheetId="39">#REF!</definedName>
    <definedName name="TABELA_2" localSheetId="40">"#ref!"</definedName>
    <definedName name="TABELA_2" localSheetId="41">#REF!</definedName>
    <definedName name="TABELA_2" localSheetId="48">#REF!</definedName>
    <definedName name="TABELA_2">"#ref!"</definedName>
    <definedName name="TABELA_2_10">[1]Horamaquina!#REF!</definedName>
    <definedName name="TABELA_2_11">[2]Horamaquina!#REF!</definedName>
    <definedName name="TABELA_2_12">#N/A</definedName>
    <definedName name="TABELA_2_9">[2]Horamaquina!#REF!</definedName>
    <definedName name="Vida_útil_do_pomar" localSheetId="1">[3]Entrada!$B$10</definedName>
    <definedName name="Vida_útil_do_pomar" localSheetId="13">[4]Entrada!$B$10</definedName>
    <definedName name="Vida_útil_do_pomar" localSheetId="0">#N/A</definedName>
    <definedName name="Vida_útil_do_pomar" localSheetId="54">#N/A</definedName>
    <definedName name="Vida_útil_do_pomar" localSheetId="55">[5]Entrada!$B$10</definedName>
    <definedName name="Vida_útil_do_pomar" localSheetId="27">[6]Entrada!$B$10</definedName>
    <definedName name="Vida_útil_do_pomar" localSheetId="68">[7]Entrada!$B$10</definedName>
    <definedName name="Vida_útil_do_pomar" localSheetId="67">[9]Entrada!$B$10</definedName>
    <definedName name="Vida_útil_do_pomar" localSheetId="48">[11]Entrada!$B$10</definedName>
    <definedName name="Vida_útil_do_pomar">#N/A</definedName>
    <definedName name="Z_7F82B2E0_4580_11D5_873D_00105A060375_.wvu.PrintArea" localSheetId="1" hidden="1">'Codó-MA-2018'!$A$1:$D$72</definedName>
    <definedName name="Z_7F82B2E0_4580_11D5_873D_00105A060375_.wvu.PrintArea" localSheetId="6" hidden="1">'Imperatriz-MA-2010'!$A$1:$C$45</definedName>
    <definedName name="Z_7F82B2E0_4580_11D5_873D_00105A060375_.wvu.PrintArea" localSheetId="7" hidden="1">'Imperatriz-MA-2011'!$A$1:$C$45</definedName>
    <definedName name="Z_7F82B2E0_4580_11D5_873D_00105A060375_.wvu.PrintArea" localSheetId="8" hidden="1">'Imperatriz-MA-2012'!$A$1:$C$45</definedName>
    <definedName name="Z_7F82B2E0_4580_11D5_873D_00105A060375_.wvu.PrintArea" localSheetId="9" hidden="1">'Imperatriz-MA-2013'!$A$1:$C$45</definedName>
    <definedName name="Z_7F82B2E0_4580_11D5_873D_00105A060375_.wvu.PrintArea" localSheetId="10" hidden="1">'Imperatriz-MA-2014'!$A$1:$C$45</definedName>
    <definedName name="Z_7F82B2E0_4580_11D5_873D_00105A060375_.wvu.PrintArea" localSheetId="11" hidden="1">'Imperatriz-MA-2015'!$A$1:$C$45</definedName>
    <definedName name="Z_7F82B2E0_4580_11D5_873D_00105A060375_.wvu.PrintArea" localSheetId="12">'Imperatriz-MA-2016'!$A$1:$C$45</definedName>
    <definedName name="Z_7F82B2E0_4580_11D5_873D_00105A060375_.wvu.PrintArea" localSheetId="13" hidden="1">'Imperatriz-MA-2017'!$A$1:$D$72</definedName>
    <definedName name="Z_7F82B2E0_4580_11D5_873D_00105A060375_.wvu.PrintArea" localSheetId="54">'Miguel Alves-PI-2016'!$A$1:$D$45</definedName>
    <definedName name="Z_7F82B2E0_4580_11D5_873D_00105A060375_.wvu.PrintArea" localSheetId="55" hidden="1">'Miguel Alves-PI-2017'!$A$1:$D$72</definedName>
    <definedName name="Z_7F82B2E0_4580_11D5_873D_00105A060375_.wvu.PrintArea" localSheetId="20" hidden="1">'Pedreiras-MA-2010'!$A$1:$C$45</definedName>
    <definedName name="Z_7F82B2E0_4580_11D5_873D_00105A060375_.wvu.PrintArea" localSheetId="21" hidden="1">'Pedreiras-MA-2011'!$A$1:$C$45</definedName>
    <definedName name="Z_7F82B2E0_4580_11D5_873D_00105A060375_.wvu.PrintArea" localSheetId="22" hidden="1">'Pedreiras-MA-2012'!$A$1:$C$45</definedName>
    <definedName name="Z_7F82B2E0_4580_11D5_873D_00105A060375_.wvu.PrintArea" localSheetId="23" hidden="1">'Pedreiras-MA-2013'!$A$1:$C$45</definedName>
    <definedName name="Z_7F82B2E0_4580_11D5_873D_00105A060375_.wvu.PrintArea" localSheetId="24" hidden="1">'Pedreiras-MA-2014'!$A$1:$C$45</definedName>
    <definedName name="Z_7F82B2E0_4580_11D5_873D_00105A060375_.wvu.PrintArea" localSheetId="25" hidden="1">'Pedreiras-MA-2015'!$A$1:$C$45</definedName>
    <definedName name="Z_7F82B2E0_4580_11D5_873D_00105A060375_.wvu.PrintArea" localSheetId="26">'Pedreiras-MA-2016'!$A$1:$C$45</definedName>
    <definedName name="Z_7F82B2E0_4580_11D5_873D_00105A060375_.wvu.PrintArea" localSheetId="27" hidden="1">'Pedreiras-MA-2017'!$A$1:$D$72</definedName>
    <definedName name="Z_7F82B2E0_4580_11D5_873D_00105A060375_.wvu.PrintArea" localSheetId="68" hidden="1">'S. Miguel do TO-TO 2017'!$A$1:$D$72</definedName>
    <definedName name="Z_7F82B2E0_4580_11D5_873D_00105A060375_.wvu.PrintArea" localSheetId="62" hidden="1">'S. Miguel do TO-TO-2011'!$A$1:$C$45</definedName>
    <definedName name="Z_7F82B2E0_4580_11D5_873D_00105A060375_.wvu.PrintArea" localSheetId="63" hidden="1">'S. Miguel do TO-TO-2012'!$A$1:$C$45</definedName>
    <definedName name="Z_7F82B2E0_4580_11D5_873D_00105A060375_.wvu.PrintArea" localSheetId="64" hidden="1">'S. Miguel do TO-TO-2013'!$A$1:$C$45</definedName>
    <definedName name="Z_7F82B2E0_4580_11D5_873D_00105A060375_.wvu.PrintArea" localSheetId="65" hidden="1">'S. Miguel do TO-TO-2014'!$A$1:$C$45</definedName>
    <definedName name="Z_7F82B2E0_4580_11D5_873D_00105A060375_.wvu.PrintArea" localSheetId="66" hidden="1">'S. Miguel do TO-TO-2015'!$A$1:$C$45</definedName>
    <definedName name="Z_7F82B2E0_4580_11D5_873D_00105A060375_.wvu.PrintArea" localSheetId="67" hidden="1">'S. Miguel do TO-TO-2016'!$A$1:$D$48</definedName>
    <definedName name="Z_7F82B2E0_4580_11D5_873D_00105A060375_.wvu.PrintArea" localSheetId="34" hidden="1">'Vargem Grande-MA-2010'!$A$1:$C$45</definedName>
    <definedName name="Z_7F82B2E0_4580_11D5_873D_00105A060375_.wvu.PrintArea" localSheetId="35" hidden="1">'Vargem Grande-MA-2011'!$A$1:$C$45</definedName>
    <definedName name="Z_7F82B2E0_4580_11D5_873D_00105A060375_.wvu.PrintArea" localSheetId="36" hidden="1">'Vargem Grande-MA-2012'!$A$1:$C$45</definedName>
    <definedName name="Z_7F82B2E0_4580_11D5_873D_00105A060375_.wvu.PrintArea" localSheetId="37" hidden="1">'Vargem Grande-MA-2013'!$A$1:$C$45</definedName>
    <definedName name="Z_7F82B2E0_4580_11D5_873D_00105A060375_.wvu.PrintArea" localSheetId="38" hidden="1">'Vargem Grande-MA-2014'!$A$1:$C$45</definedName>
    <definedName name="Z_7F82B2E0_4580_11D5_873D_00105A060375_.wvu.PrintArea" localSheetId="39" hidden="1">'Vargem Grande-MA-2015'!$A$1:$C$45</definedName>
    <definedName name="Z_7F82B2E0_4580_11D5_873D_00105A060375_.wvu.PrintArea" localSheetId="40">'Vargem Grande-MA-2016'!$A$1:$C$45</definedName>
    <definedName name="Z_7F82B2E0_4580_11D5_873D_00105A060375_.wvu.PrintArea" localSheetId="41" hidden="1">'Vargem Grande-MA-2017'!$A$1:$C$45</definedName>
    <definedName name="Z_7F82B2E0_4580_11D5_873D_00105A060375_.wvu.PrintArea" localSheetId="48" hidden="1">'Zé Doca-MA-2018'!$A$1:$D$72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48" l="1"/>
  <c r="A45" i="11" l="1"/>
  <c r="C8" i="11"/>
  <c r="C6" i="11"/>
  <c r="A4" i="11"/>
  <c r="A3" i="11"/>
  <c r="A2" i="11"/>
  <c r="A1" i="11"/>
</calcChain>
</file>

<file path=xl/sharedStrings.xml><?xml version="1.0" encoding="utf-8"?>
<sst xmlns="http://schemas.openxmlformats.org/spreadsheetml/2006/main" count="4369" uniqueCount="358">
  <si>
    <t>CUSTO DE PRODUÇÃO ESTIMADO - AGRICULTURA FAMILIAR</t>
  </si>
  <si>
    <t>PRODUTO BABAÇU (AMÊNDOA)</t>
  </si>
  <si>
    <t>SAFRA DE VERÃO - 2016/2017</t>
  </si>
  <si>
    <t>LOCAL: MIGUEL ALVES-PI</t>
  </si>
  <si>
    <t>Produtividade Média:</t>
  </si>
  <si>
    <t>kg/safra</t>
  </si>
  <si>
    <t>A PREÇOS DE:</t>
  </si>
  <si>
    <t>PARTICI-</t>
  </si>
  <si>
    <t>DISCRIMINAÇÃO</t>
  </si>
  <si>
    <t>PAÇÃO</t>
  </si>
  <si>
    <t>R$/Safra</t>
  </si>
  <si>
    <t>R$/1 kg</t>
  </si>
  <si>
    <t>(%)</t>
  </si>
  <si>
    <t>I - DESPESAS DE CUSTEIO DA EXTRAÇÃO</t>
  </si>
  <si>
    <t xml:space="preserve">  1 - Mão-de-obra extrativista</t>
  </si>
  <si>
    <t>TOTAL DAS DESPESAS DE CUSTEIO (A)</t>
  </si>
  <si>
    <t>II - DESPESAS PÓS-COLHEITA</t>
  </si>
  <si>
    <t xml:space="preserve">  1 - Seguro agrícola</t>
  </si>
  <si>
    <t xml:space="preserve">  2 - Assistência técnica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</si>
  <si>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</si>
  <si>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</si>
  <si>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</si>
  <si>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</si>
  <si>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</si>
  <si>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</si>
  <si>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</si>
  <si>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</si>
  <si>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</si>
  <si>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</si>
  <si>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</si>
  <si>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</si>
  <si>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</si>
  <si>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</si>
  <si>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</si>
  <si>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</si>
  <si>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 xml:space="preserve">  4 - Depreciação de animais</t>
  </si>
  <si>
    <t>Total de Depreciações (E)</t>
  </si>
  <si>
    <t xml:space="preserve">V - OUTROS CUSTOS FIXOS           </t>
  </si>
  <si>
    <t xml:space="preserve">  1 - Manutenção periódica de benfeitorias/instalações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</si>
  <si>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</si>
  <si>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</si>
  <si>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</si>
  <si>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</si>
  <si>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</si>
  <si>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VI - RENDA DE FATORES</t>
  </si>
  <si>
    <t xml:space="preserve">   1 - Remuneração esperada sobre capital fixo</t>
  </si>
  <si>
    <t xml:space="preserve">   2 - Terra</t>
  </si>
  <si>
    <t>Total de Renda de Fatores (I)</t>
  </si>
  <si>
    <t xml:space="preserve">CUSTO TOTAL  (H+I = J) </t>
  </si>
  <si>
    <t>Elaboração: CONAB/DIPAI/SUINF/GECUP</t>
  </si>
  <si>
    <t xml:space="preserve">  1 - Manutenção periódica de máquinas/implementos</t>
  </si>
  <si>
    <t>Total das Despesas Pós-Coleta (B)</t>
  </si>
  <si>
    <t xml:space="preserve">  7 - Taxas</t>
  </si>
  <si>
    <t xml:space="preserve">  6 - Impostos</t>
  </si>
  <si>
    <t xml:space="preserve">  5 - CESSR</t>
  </si>
  <si>
    <t xml:space="preserve">  4 - Armazenagem</t>
  </si>
  <si>
    <t xml:space="preserve">  3 - Transporte externo</t>
  </si>
  <si>
    <t>II - DESPESAS PÓS-COLETA</t>
  </si>
  <si>
    <t xml:space="preserve">  4 - Outras despesas</t>
  </si>
  <si>
    <t xml:space="preserve">  3 - Mão-de-obra extrativista</t>
  </si>
  <si>
    <t xml:space="preserve">  2 - Operação com animais alugados</t>
  </si>
  <si>
    <t xml:space="preserve">  1 - Operação com animais próprios</t>
  </si>
  <si>
    <t>I - DESPESAS DE CUSTEIO DA ATIVIDADE EXTRATIVISTA</t>
  </si>
  <si>
    <t>R$/safra</t>
  </si>
  <si>
    <t>MAR/2016</t>
  </si>
  <si>
    <t xml:space="preserve">LOCAL: Imperatriz - MA </t>
  </si>
  <si>
    <t>SAFRA 2016</t>
  </si>
  <si>
    <t xml:space="preserve">AMÊNDOA DE BABAÇU - EXTRATIVISMO </t>
  </si>
  <si>
    <t>CUSTO DE PRODUÇÃO ESTIMADO – SOCIOBIODIVERSIDADE</t>
  </si>
  <si>
    <t xml:space="preserve">LOCAL: Pedreiras - MA  </t>
  </si>
  <si>
    <t>TOTAL DAS DESPESAS DE CUSTEIO DA ATIVIDADE (A)</t>
  </si>
  <si>
    <t>SAFRA  2016</t>
  </si>
  <si>
    <t xml:space="preserve">LOCAL: Vargem Grande - MA </t>
  </si>
  <si>
    <t xml:space="preserve">  4 - Outras despesas </t>
  </si>
  <si>
    <t>TOTAL DAS DESPESAS DE CUSTEIO  (A)</t>
  </si>
  <si>
    <t xml:space="preserve">  4 - Outros itens</t>
  </si>
  <si>
    <t>kg/safra/ano</t>
  </si>
  <si>
    <t>CUSTO DE PRODUÇÃO ESTIMADO - SOCIOBIODIVERSIDADE</t>
  </si>
  <si>
    <t>PRODUTO: BABAÇU (amêndoa)</t>
  </si>
  <si>
    <t>SAFRA 2017</t>
  </si>
  <si>
    <t>LOCAL:  IMPERATRIZ - MA</t>
  </si>
  <si>
    <t>I - DESPESAS DE CUSTEIO DA LAVOURA</t>
  </si>
  <si>
    <t xml:space="preserve">  1 - Operação com animal</t>
  </si>
  <si>
    <t xml:space="preserve">  2 - Operação com avião</t>
  </si>
  <si>
    <t xml:space="preserve">  3 - Operação com máquinas próprias:</t>
  </si>
  <si>
    <t xml:space="preserve">    3.1 - Tratores e Colheitadeiras</t>
  </si>
  <si>
    <t xml:space="preserve">    3.2 - Conjunto de Irrigação </t>
  </si>
  <si>
    <t xml:space="preserve">  4 - Aluguel de máquinas</t>
  </si>
  <si>
    <t xml:space="preserve">  5 - Aluguel de animais </t>
  </si>
  <si>
    <t xml:space="preserve">  6 - Mão de obra</t>
  </si>
  <si>
    <t xml:space="preserve">  7 - Administrador Rural</t>
  </si>
  <si>
    <t xml:space="preserve">  8 - Sementes       </t>
  </si>
  <si>
    <t xml:space="preserve">  9 - Fertilizantes</t>
  </si>
  <si>
    <t xml:space="preserve"> 10 - Agrotóxicos     </t>
  </si>
  <si>
    <t xml:space="preserve"> 11 - Água</t>
  </si>
  <si>
    <t xml:space="preserve"> 12 - Receita</t>
  </si>
  <si>
    <t xml:space="preserve"> 13 - Outros:</t>
  </si>
  <si>
    <t xml:space="preserve">   13.1 - Análise Foliar</t>
  </si>
  <si>
    <t xml:space="preserve">   13.2 - Embalagens/Utensílios</t>
  </si>
  <si>
    <t xml:space="preserve">   13.3 - Vernalização (alho)</t>
  </si>
  <si>
    <t xml:space="preserve">   13.4 - Análise de Solo</t>
  </si>
  <si>
    <t xml:space="preserve">   13.5 - Mudas </t>
  </si>
  <si>
    <t xml:space="preserve">   13.6 - Taxas Ambientais</t>
  </si>
  <si>
    <t xml:space="preserve">   13.7 - Demais Despesas</t>
  </si>
  <si>
    <t xml:space="preserve">   13.8 - Implementos Manuais</t>
  </si>
  <si>
    <t xml:space="preserve"> 14 - Serviços Diversos</t>
  </si>
  <si>
    <t>TOTAL DAS DESPESAS DE CUSTEIO DA LAVOURA (A)</t>
  </si>
  <si>
    <t>II - OUTRAS DESPESAS</t>
  </si>
  <si>
    <t xml:space="preserve">  15 - Transporte Externo </t>
  </si>
  <si>
    <t xml:space="preserve">  16 - Despesas:</t>
  </si>
  <si>
    <t xml:space="preserve">   16.1 - Despesas Administrativas </t>
  </si>
  <si>
    <t xml:space="preserve">   16.2 - Despesas de Armazenagem</t>
  </si>
  <si>
    <t xml:space="preserve">   16.3 - Beneficiamento</t>
  </si>
  <si>
    <t xml:space="preserve">  17 - Seguro da Produção</t>
  </si>
  <si>
    <t xml:space="preserve">  18 - Seguro do Crédito</t>
  </si>
  <si>
    <t xml:space="preserve">  19 - Assistência Técnica</t>
  </si>
  <si>
    <t xml:space="preserve">  20 - Classificação</t>
  </si>
  <si>
    <t xml:space="preserve">  21 - Outros impostos/taxas </t>
  </si>
  <si>
    <t xml:space="preserve">  22 - CDO</t>
  </si>
  <si>
    <t xml:space="preserve">  23 - CESSR</t>
  </si>
  <si>
    <t xml:space="preserve">  24 - FUNDECITRUS</t>
  </si>
  <si>
    <t>TOTAL DAS OUTRAS DESPESAS (B)</t>
  </si>
  <si>
    <t xml:space="preserve">  25 - Juros do financiamento</t>
  </si>
  <si>
    <t>TOTAL DAS DESPESAS FINANCEIRAS  (C)</t>
  </si>
  <si>
    <t xml:space="preserve">  26 - Depreciação de benfeitorias/instalações</t>
  </si>
  <si>
    <t xml:space="preserve">  27 - Depreciação de implementos</t>
  </si>
  <si>
    <t xml:space="preserve">  28 - Depreciação de máquinas</t>
  </si>
  <si>
    <t>TOTAL DE DEPRECIAÇÕES (E)</t>
  </si>
  <si>
    <t xml:space="preserve">  29 - Manutenção periódica de benfeitorias/instalações</t>
  </si>
  <si>
    <t xml:space="preserve">  30 - Encargos sociais</t>
  </si>
  <si>
    <t xml:space="preserve">  31 - Seguro do capital fixo</t>
  </si>
  <si>
    <t>TOTAL DE OUTROS CUSTOS FIXOS (F)</t>
  </si>
  <si>
    <t>CUSTO FIXO  (E+F = G)</t>
  </si>
  <si>
    <t xml:space="preserve">  32 - Remuneração esperada sobre capital fixo</t>
  </si>
  <si>
    <t xml:space="preserve">  33 - Terra própria</t>
  </si>
  <si>
    <t xml:space="preserve">  34 - Arrendamento</t>
  </si>
  <si>
    <t>TOTAL DA RENDA DE FATORES (I)</t>
  </si>
  <si>
    <t>LOCAL:  PEDREIRAS - MA</t>
  </si>
  <si>
    <t>LOCAL: Miguel Alves-PI</t>
  </si>
  <si>
    <t>LOCAL:  SÃO MIGUEL DO TOCANTINS - TO</t>
  </si>
  <si>
    <t>Custo de Produção - Resumo</t>
  </si>
  <si>
    <t>SOCIOBIODIVERSIDADE - CASTANHA DE BABAÇU - EXTRATIVISTA</t>
  </si>
  <si>
    <t>SAFRA ANUAL - 2018/19 - Imperatriz - MA</t>
  </si>
  <si>
    <t>Ciclo de Cultura: ANUAL</t>
  </si>
  <si>
    <t>Tipo do Relatório: Estimado</t>
  </si>
  <si>
    <t>Mês/Ano: Agosto/2018</t>
  </si>
  <si>
    <t xml:space="preserve">Produtividade </t>
  </si>
  <si>
    <t>768,00 kg</t>
  </si>
  <si>
    <t>Ex-Ant</t>
  </si>
  <si>
    <t>CUSTO POR HA</t>
  </si>
  <si>
    <t>CUSTO /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</si>
  <si>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</si>
  <si>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</si>
  <si>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</si>
  <si>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</si>
  <si>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</si>
  <si>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</si>
  <si>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</si>
  <si>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</si>
  <si>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</si>
  <si>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</si>
  <si>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</si>
  <si>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</si>
  <si>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</si>
  <si>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</si>
  <si>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</si>
  <si>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</si>
  <si>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</si>
  <si>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</si>
  <si>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</si>
  <si>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</si>
  <si>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</si>
  <si>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</si>
  <si>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</si>
  <si>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</si>
  <si>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</si>
  <si>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</si>
  <si>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</si>
  <si>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</si>
  <si>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</si>
  <si>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</si>
  <si>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</si>
  <si>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</si>
  <si>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</si>
  <si>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</si>
  <si>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</si>
  <si>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</si>
  <si>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</si>
  <si>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</si>
  <si>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</si>
  <si>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</si>
  <si>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</si>
  <si>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</si>
  <si>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</si>
  <si>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</si>
  <si>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</si>
  <si>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</si>
  <si>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</si>
  <si>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</si>
  <si>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</si>
  <si>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</si>
  <si>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</si>
  <si>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</si>
  <si>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</si>
  <si>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</si>
  <si>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</si>
  <si>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</si>
  <si>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</si>
  <si>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</si>
  <si>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- 2018/19 - Pedreiras - MA</t>
  </si>
  <si>
    <t>1920,00 kg</t>
  </si>
  <si>
    <t>SOCIOBIODIVERSIDADE - CASTANHA DE BABAÇU - NÃO SE APLICA -  - EXTRATIVISTA</t>
  </si>
  <si>
    <t>SAFRA ANUAL - 2018/19 - Vargem Grande - MA</t>
  </si>
  <si>
    <t>Mês/Ano: Setembro/2018</t>
  </si>
  <si>
    <t>1500,00 kg</t>
  </si>
  <si>
    <t>6 - Mão de obra</t>
  </si>
  <si>
    <t>8 - Sementes e mudas</t>
  </si>
  <si>
    <t>11 - Receita</t>
  </si>
  <si>
    <t>12 - Outros:</t>
  </si>
  <si>
    <t xml:space="preserve">	 	 	 	 	 	12.1 - Embalagens/Utensílios</t>
  </si>
  <si>
    <t xml:space="preserve">	 	 	 	 	 	12.2 - Análise de Solo</t>
  </si>
  <si>
    <t xml:space="preserve">	 	 	 	 	 	12.3 - Demais Despesas</t>
  </si>
  <si>
    <t>13 - Serviços Diversos</t>
  </si>
  <si>
    <t>14 - Transporte Externo</t>
  </si>
  <si>
    <t>15 - Despesas Administrativas</t>
  </si>
  <si>
    <t>16 - Despesas de armazenagem</t>
  </si>
  <si>
    <t>17 - Beneficiamento</t>
  </si>
  <si>
    <t>18 - Seguro da Produção</t>
  </si>
  <si>
    <t>19 - Seguro do crédito</t>
  </si>
  <si>
    <t>20 - Assistência Técnica</t>
  </si>
  <si>
    <t>21 - Classificação</t>
  </si>
  <si>
    <t>22 - Outros Impostos/Taxas</t>
  </si>
  <si>
    <t>24 - Juros do Financiamento</t>
  </si>
  <si>
    <t>25 - Depreciação de benfeitorias/instalações</t>
  </si>
  <si>
    <t>26 - Depreciação de implementos</t>
  </si>
  <si>
    <t>27 - Depreciação de Máquinas</t>
  </si>
  <si>
    <t>28 - Manutenção Periódica Benfeitorias/Instalações</t>
  </si>
  <si>
    <t>29 - Encargos Sociais</t>
  </si>
  <si>
    <t>30 - Seguro do capital fixo</t>
  </si>
  <si>
    <t>31 - Arrendamento</t>
  </si>
  <si>
    <t>SAFRA ANUAL - 2018/18 - Miguel Alves - PI</t>
  </si>
  <si>
    <t>672,00 kg</t>
  </si>
  <si>
    <t>SAFRA ANUAL - 2018/18 - São Miguel do Tocantins - TO</t>
  </si>
  <si>
    <t>1120,00 kg</t>
  </si>
  <si>
    <t>SAFRA ANUAL - 2019/19 - Codó - MA</t>
  </si>
  <si>
    <t>Mês/Ano: Agosto/2019</t>
  </si>
  <si>
    <t>SAFRA ANUAL - 2019/19 - Imperatriz - MA</t>
  </si>
  <si>
    <t>1600,00 kg</t>
  </si>
  <si>
    <t>Ex-Post</t>
  </si>
  <si>
    <t>SAFRA ANUAL - 2019/19 - Pedreiras - MA</t>
  </si>
  <si>
    <t>SAFRA ANUAL - 2019/19 - Vargem Grande - MA</t>
  </si>
  <si>
    <t>SAFRA ANUAL - 2019/19 - Zé Doca - MA</t>
  </si>
  <si>
    <t>2880,00 kg</t>
  </si>
  <si>
    <t>SAFRA ANUAL - 2019/19 - Miguel Alves - PI</t>
  </si>
  <si>
    <t xml:space="preserve">                                       Custo de Produção - Resumo</t>
  </si>
  <si>
    <t xml:space="preserve">                                       SOCIOBIODIVERSIDADE - CASTANHA DE BABAÇU - NÃO SE APLICA - EXTRATIVISTA</t>
  </si>
  <si>
    <t xml:space="preserve">                                       SAFRA ANUAL - 2020/20 - Codó - MA</t>
  </si>
  <si>
    <t>Mês/Ano: Agosto/2020</t>
  </si>
  <si>
    <t/>
  </si>
  <si>
    <t>Produtividade Média: 1500,00 kg</t>
  </si>
  <si>
    <t>PARTICIPAÇÃO CV(%)</t>
  </si>
  <si>
    <t>PARTICIPAÇÃO CT(%)</t>
  </si>
  <si>
    <t>I - DESPESAS DO CUSTEIO</t>
  </si>
  <si>
    <t>TOTAL DE RENDA DE FATORES (F)</t>
  </si>
  <si>
    <t xml:space="preserve">                                       SAFRA ANUAL - 2020/20 - Imperatriz - MA</t>
  </si>
  <si>
    <t>Produtividade Média: 1600,00 kg</t>
  </si>
  <si>
    <t xml:space="preserve">                                       SAFRA ANUAL - 2020/20 - Pedreiras - MA</t>
  </si>
  <si>
    <t>Produtividade Média: 1920,00 kg</t>
  </si>
  <si>
    <t xml:space="preserve">                                       SAFRA ANUAL - 2020/20 - Vargem Grande - MA</t>
  </si>
  <si>
    <t xml:space="preserve">                                       SAFRA ANUAL - 2020/20 - Zé Doca - MA</t>
  </si>
  <si>
    <t>Produtividade Média: 2880,00 kg</t>
  </si>
  <si>
    <t xml:space="preserve">                                       SAFRA ANUAL - 2020/20 - Miguel Alves - PI</t>
  </si>
  <si>
    <t>Produtividade Média: 672,00 kg</t>
  </si>
  <si>
    <t>SAFRA 2010</t>
  </si>
  <si>
    <t>Mai/2010</t>
  </si>
  <si>
    <t xml:space="preserve">  3 - Mão-de-obra </t>
  </si>
  <si>
    <t>Elaboração: CONAB/DIGEM/SUINF/GECUP</t>
  </si>
  <si>
    <t>MAI/2010</t>
  </si>
  <si>
    <t>SAFRA DE VERÃO 2008/2009</t>
  </si>
  <si>
    <t>SAFRA 2011</t>
  </si>
  <si>
    <t>JAN/2011</t>
  </si>
  <si>
    <t>JAN-2011</t>
  </si>
  <si>
    <t>SAFRA DE VERÃO 2011</t>
  </si>
  <si>
    <t>LOCAL: São Miguel - TO</t>
  </si>
  <si>
    <t>SAFRA 2012</t>
  </si>
  <si>
    <t>JAN/2012</t>
  </si>
  <si>
    <t>JAN-2012</t>
  </si>
  <si>
    <t>SAFRA DE VERÃO 2012</t>
  </si>
  <si>
    <t>SAFRA 2013</t>
  </si>
  <si>
    <t>JAN/2013</t>
  </si>
  <si>
    <t>SAFRA  2013</t>
  </si>
  <si>
    <t>SAFRA 2014</t>
  </si>
  <si>
    <t>JAN/2014</t>
  </si>
  <si>
    <t>SAFRA  2014</t>
  </si>
  <si>
    <t>SAFRA 2015</t>
  </si>
  <si>
    <t>JAN/2015</t>
  </si>
  <si>
    <t>SAFRA  2015</t>
  </si>
  <si>
    <t>SÃO MIGUEL DO TOCANTINS (TO)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</si>
  <si>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</si>
  <si>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</si>
  <si>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</si>
  <si>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</si>
  <si>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</si>
  <si>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</si>
  <si>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</si>
  <si>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</si>
  <si>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</si>
  <si>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Sociobiodiversidade</t>
  </si>
  <si>
    <t>BABAÇU (AMÊNDOA)</t>
  </si>
  <si>
    <t>Codó</t>
  </si>
  <si>
    <t>MA</t>
  </si>
  <si>
    <t>PRODUTO: CASTANHA DE BABAÇU</t>
  </si>
  <si>
    <t>SAFRA 2018</t>
  </si>
  <si>
    <t xml:space="preserve">LOCAL:  CODÓ - MA </t>
  </si>
  <si>
    <t>Imperatriz</t>
  </si>
  <si>
    <t>Pedreiras</t>
  </si>
  <si>
    <t>Vargem Grande</t>
  </si>
  <si>
    <t>Zé Doca</t>
  </si>
  <si>
    <t xml:space="preserve">LOCAL:  ZÉ DOCA - MA </t>
  </si>
  <si>
    <t>Miguel Alves</t>
  </si>
  <si>
    <t>PI</t>
  </si>
  <si>
    <t>BABAÇU - AMÊNDOA</t>
  </si>
  <si>
    <t>SAFRA - 2016</t>
  </si>
  <si>
    <t>A partir de 2019 esse custo foi inativado.</t>
  </si>
  <si>
    <t>São Miguel do Tocantins</t>
  </si>
  <si>
    <t>TO</t>
  </si>
  <si>
    <t>2011 a 2018</t>
  </si>
  <si>
    <t>OBS.: 1) A partir de 2019 o custo de São Miguel do Tocantins/TO foi inativado.</t>
  </si>
  <si>
    <t xml:space="preserve">                                       SAFRA ANUAL - 2021 - Codó - MA</t>
  </si>
  <si>
    <t>Mês/Ano: Agosto/2021</t>
  </si>
  <si>
    <t>22 - Outros</t>
  </si>
  <si>
    <t xml:space="preserve">                                       SAFRA ANUAL - 2021 - Imperatriz - MA</t>
  </si>
  <si>
    <t xml:space="preserve">                                       SAFRA ANUAL - 2021 - Pedreiras - MA</t>
  </si>
  <si>
    <t xml:space="preserve">                                       SAFRA ANUAL - 2021 - Vargem Grande - MA</t>
  </si>
  <si>
    <t xml:space="preserve">                                       SAFRA ANUAL - 2021 - Zé Doca - MA</t>
  </si>
  <si>
    <t xml:space="preserve">                                       SAFRA ANUAL - 2021 - Miguel Alves - PI</t>
  </si>
  <si>
    <t>2018 a 2022</t>
  </si>
  <si>
    <t xml:space="preserve">                                       SAFRA ANUAL - 2022 - Zé Doca - MA</t>
  </si>
  <si>
    <t>Mês/Ano: Agosto/2022</t>
  </si>
  <si>
    <t>Elaboração: CONAB/DIPAI/SUINF/GESIP</t>
  </si>
  <si>
    <t xml:space="preserve">                                       SAFRA ANUAL - 2022 - Vargem Grande - MA</t>
  </si>
  <si>
    <t xml:space="preserve">                                       SAFRA ANUAL - 2022 - Pedreiras - MA</t>
  </si>
  <si>
    <t xml:space="preserve">                                       SAFRA ANUAL - 2022 - Imperatriz - MA</t>
  </si>
  <si>
    <t xml:space="preserve">                                       SAFRA ANUAL - 2022 - Codó - MA</t>
  </si>
  <si>
    <t xml:space="preserve">                                       SAFRA ANUAL - 2022 - Miguel Alves - PI</t>
  </si>
  <si>
    <t>2) A partir de 2023 o custo de Codó/MA foi inativado.</t>
  </si>
  <si>
    <t>A partir de 2023 esse custo foi inativado.</t>
  </si>
  <si>
    <t>2010 a 2023</t>
  </si>
  <si>
    <t>2018 a 2023</t>
  </si>
  <si>
    <t>2016 a 2023</t>
  </si>
  <si>
    <t xml:space="preserve">                                       SAFRA ANUAL - 2023 - Imperatriz - MA</t>
  </si>
  <si>
    <t>Mês/Ano: Agosto/2023</t>
  </si>
  <si>
    <t xml:space="preserve">                                       SAFRA ANUAL - 2023 - Pedreiras - MA</t>
  </si>
  <si>
    <t>Produtividade Média: 1680,00 kg</t>
  </si>
  <si>
    <t xml:space="preserve">                                       SAFRA ANUAL - 2023 - Vargem Grande - MA</t>
  </si>
  <si>
    <t>Produtividade Média: 768,00 kg</t>
  </si>
  <si>
    <t xml:space="preserve">                                       SAFRA ANUAL - 2023 - Zé Doca - MA</t>
  </si>
  <si>
    <t xml:space="preserve">                                       SAFRA ANUAL - 2023 - Miguel Alves -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</si>
</sst>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);\(#,##0.00\)"/>
    <numFmt numFmtId="165" formatCode="#,##0_);\(#,##0\)"/>
    <numFmt numFmtId="166" formatCode="dd\-mmm\-yyyy"/>
    <numFmt numFmtId="167" formatCode="0.0%"/>
    <numFmt numFmtId="168" formatCode="#0.00"/>
    <numFmt numFmtId="169" formatCode="#,###,###,##0.0000"/>
  </numFmts>
  <fonts count="30">
    <font>
      <sz val="10"/>
      <name val="Courier New"/>
      <family val="3"/>
      <charset val="1"/>
    </font>
    <font>
      <sz val="11"/>
      <color theme="1"/>
      <name val="Calibri"/>
      <family val="2"/>
      <scheme val="minor"/>
    </font>
    <font>
      <sz val="10"/>
      <name val="Courier New"/>
      <family val="3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9"/>
      <name val="Arial"/>
      <family val="2"/>
      <charset val="1"/>
    </font>
    <font>
      <sz val="5"/>
      <color indexed="22"/>
      <name val="Arial"/>
      <family val="2"/>
      <charset val="1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10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b/>
      <sz val="8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indexed="12"/>
      <name val="Courie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164" fontId="0" fillId="0" borderId="0"/>
    <xf numFmtId="9" fontId="2" fillId="0" borderId="0" applyFill="0" applyBorder="0" applyProtection="0"/>
    <xf numFmtId="39" fontId="7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9" fontId="12" fillId="0" borderId="0" applyFont="0" applyFill="0" applyBorder="0" applyAlignment="0" applyProtection="0"/>
    <xf numFmtId="164" fontId="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7" fillId="0" borderId="0"/>
  </cellStyleXfs>
  <cellXfs count="226">
    <xf numFmtId="164" fontId="0" fillId="0" borderId="0" xfId="0"/>
    <xf numFmtId="164" fontId="4" fillId="0" borderId="0" xfId="0" applyFont="1" applyAlignment="1">
      <alignment vertical="center"/>
    </xf>
    <xf numFmtId="164" fontId="4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4" fontId="4" fillId="0" borderId="0" xfId="0" applyFont="1" applyAlignment="1">
      <alignment horizontal="left" vertical="center"/>
    </xf>
    <xf numFmtId="164" fontId="4" fillId="0" borderId="1" xfId="0" applyFont="1" applyBorder="1" applyAlignment="1">
      <alignment vertical="center"/>
    </xf>
    <xf numFmtId="164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 vertical="center"/>
    </xf>
    <xf numFmtId="164" fontId="4" fillId="0" borderId="2" xfId="0" applyFont="1" applyBorder="1" applyAlignment="1">
      <alignment vertical="center"/>
    </xf>
    <xf numFmtId="164" fontId="3" fillId="0" borderId="2" xfId="0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vertical="center"/>
    </xf>
    <xf numFmtId="164" fontId="3" fillId="0" borderId="3" xfId="0" applyFont="1" applyBorder="1" applyAlignment="1">
      <alignment horizontal="left" vertical="center"/>
    </xf>
    <xf numFmtId="164" fontId="3" fillId="0" borderId="3" xfId="0" applyFont="1" applyBorder="1" applyAlignment="1">
      <alignment vertical="center"/>
    </xf>
    <xf numFmtId="10" fontId="3" fillId="0" borderId="3" xfId="1" applyNumberFormat="1" applyFont="1" applyFill="1" applyBorder="1" applyAlignment="1" applyProtection="1">
      <alignment vertical="center"/>
    </xf>
    <xf numFmtId="164" fontId="4" fillId="0" borderId="4" xfId="0" applyFont="1" applyBorder="1" applyAlignment="1">
      <alignment horizontal="left" vertical="center"/>
    </xf>
    <xf numFmtId="164" fontId="4" fillId="0" borderId="4" xfId="0" applyFont="1" applyBorder="1" applyAlignment="1">
      <alignment vertical="center"/>
    </xf>
    <xf numFmtId="10" fontId="4" fillId="0" borderId="4" xfId="1" applyNumberFormat="1" applyFont="1" applyFill="1" applyBorder="1" applyAlignment="1" applyProtection="1">
      <alignment vertical="center"/>
    </xf>
    <xf numFmtId="164" fontId="3" fillId="0" borderId="0" xfId="0" applyFont="1" applyAlignment="1">
      <alignment vertical="center"/>
    </xf>
    <xf numFmtId="164" fontId="4" fillId="0" borderId="3" xfId="0" applyFont="1" applyBorder="1" applyAlignment="1">
      <alignment horizontal="left" vertical="center"/>
    </xf>
    <xf numFmtId="164" fontId="4" fillId="0" borderId="3" xfId="0" applyFont="1" applyBorder="1" applyAlignment="1">
      <alignment vertical="center"/>
    </xf>
    <xf numFmtId="10" fontId="4" fillId="0" borderId="3" xfId="1" applyNumberFormat="1" applyFont="1" applyFill="1" applyBorder="1" applyAlignment="1" applyProtection="1">
      <alignment vertical="center"/>
    </xf>
    <xf numFmtId="164" fontId="3" fillId="0" borderId="5" xfId="0" applyFont="1" applyBorder="1" applyAlignment="1">
      <alignment horizontal="left" vertical="center"/>
    </xf>
    <xf numFmtId="164" fontId="3" fillId="0" borderId="5" xfId="0" applyFont="1" applyBorder="1" applyAlignment="1">
      <alignment vertical="center"/>
    </xf>
    <xf numFmtId="10" fontId="3" fillId="0" borderId="5" xfId="1" applyNumberFormat="1" applyFont="1" applyFill="1" applyBorder="1" applyAlignment="1" applyProtection="1">
      <alignment vertical="center"/>
    </xf>
    <xf numFmtId="164" fontId="5" fillId="0" borderId="0" xfId="0" applyFont="1" applyAlignment="1">
      <alignment horizontal="left" vertical="center"/>
    </xf>
    <xf numFmtId="164" fontId="6" fillId="0" borderId="0" xfId="0" applyFont="1" applyAlignment="1">
      <alignment vertical="center"/>
    </xf>
    <xf numFmtId="164" fontId="3" fillId="0" borderId="3" xfId="0" applyFont="1" applyBorder="1" applyAlignment="1">
      <alignment horizontal="right" vertical="center"/>
    </xf>
    <xf numFmtId="39" fontId="8" fillId="0" borderId="0" xfId="2" applyFont="1" applyAlignment="1">
      <alignment horizontal="centerContinuous" vertical="center"/>
    </xf>
    <xf numFmtId="39" fontId="9" fillId="0" borderId="0" xfId="2" applyFont="1" applyAlignment="1">
      <alignment vertical="center"/>
    </xf>
    <xf numFmtId="39" fontId="9" fillId="0" borderId="0" xfId="2" applyFont="1" applyAlignment="1">
      <alignment horizontal="right" vertical="center"/>
    </xf>
    <xf numFmtId="37" fontId="8" fillId="0" borderId="0" xfId="2" applyNumberFormat="1" applyFont="1" applyAlignment="1">
      <alignment vertical="center"/>
    </xf>
    <xf numFmtId="39" fontId="9" fillId="0" borderId="0" xfId="2" applyFont="1" applyAlignment="1">
      <alignment horizontal="left" vertical="center"/>
    </xf>
    <xf numFmtId="39" fontId="9" fillId="0" borderId="6" xfId="2" applyFont="1" applyBorder="1" applyAlignment="1">
      <alignment vertical="center"/>
    </xf>
    <xf numFmtId="39" fontId="8" fillId="0" borderId="6" xfId="2" applyFont="1" applyBorder="1" applyAlignment="1">
      <alignment horizontal="right" vertical="center"/>
    </xf>
    <xf numFmtId="166" fontId="8" fillId="0" borderId="6" xfId="2" applyNumberFormat="1" applyFont="1" applyBorder="1" applyAlignment="1">
      <alignment horizontal="center" vertical="center"/>
    </xf>
    <xf numFmtId="39" fontId="8" fillId="0" borderId="6" xfId="2" applyFont="1" applyBorder="1" applyAlignment="1">
      <alignment horizontal="center" vertical="center"/>
    </xf>
    <xf numFmtId="39" fontId="8" fillId="0" borderId="0" xfId="2" applyFont="1" applyAlignment="1">
      <alignment horizontal="left" vertical="center"/>
    </xf>
    <xf numFmtId="39" fontId="8" fillId="0" borderId="0" xfId="2" applyFont="1" applyAlignment="1">
      <alignment horizontal="center" vertical="center"/>
    </xf>
    <xf numFmtId="39" fontId="9" fillId="0" borderId="7" xfId="2" applyFont="1" applyBorder="1" applyAlignment="1">
      <alignment vertical="center"/>
    </xf>
    <xf numFmtId="39" fontId="8" fillId="0" borderId="7" xfId="2" applyFont="1" applyBorder="1" applyAlignment="1">
      <alignment horizontal="center" vertical="center"/>
    </xf>
    <xf numFmtId="10" fontId="9" fillId="0" borderId="0" xfId="3" applyNumberFormat="1" applyFont="1" applyAlignment="1" applyProtection="1">
      <alignment vertical="center"/>
    </xf>
    <xf numFmtId="39" fontId="8" fillId="0" borderId="8" xfId="2" applyFont="1" applyBorder="1" applyAlignment="1">
      <alignment horizontal="left" vertical="center"/>
    </xf>
    <xf numFmtId="39" fontId="8" fillId="0" borderId="8" xfId="2" applyFont="1" applyBorder="1" applyAlignment="1">
      <alignment vertical="center"/>
    </xf>
    <xf numFmtId="10" fontId="8" fillId="0" borderId="8" xfId="3" applyNumberFormat="1" applyFont="1" applyBorder="1" applyAlignment="1" applyProtection="1">
      <alignment vertical="center"/>
    </xf>
    <xf numFmtId="39" fontId="8" fillId="0" borderId="0" xfId="2" quotePrefix="1" applyFont="1" applyAlignment="1">
      <alignment horizontal="left" vertical="center"/>
    </xf>
    <xf numFmtId="39" fontId="9" fillId="0" borderId="0" xfId="2" quotePrefix="1" applyFont="1" applyAlignment="1">
      <alignment horizontal="left" vertical="center"/>
    </xf>
    <xf numFmtId="39" fontId="9" fillId="0" borderId="9" xfId="2" applyFont="1" applyBorder="1" applyAlignment="1">
      <alignment horizontal="left" vertical="center"/>
    </xf>
    <xf numFmtId="39" fontId="9" fillId="0" borderId="9" xfId="2" applyFont="1" applyBorder="1" applyAlignment="1">
      <alignment vertical="center"/>
    </xf>
    <xf numFmtId="10" fontId="9" fillId="0" borderId="9" xfId="3" applyNumberFormat="1" applyFont="1" applyBorder="1" applyAlignment="1" applyProtection="1">
      <alignment vertical="center"/>
    </xf>
    <xf numFmtId="39" fontId="8" fillId="0" borderId="0" xfId="2" applyFont="1" applyAlignment="1">
      <alignment vertical="center"/>
    </xf>
    <xf numFmtId="10" fontId="9" fillId="0" borderId="0" xfId="3" applyNumberFormat="1" applyFont="1" applyBorder="1" applyAlignment="1" applyProtection="1">
      <alignment vertical="center"/>
    </xf>
    <xf numFmtId="39" fontId="9" fillId="0" borderId="8" xfId="2" applyFont="1" applyBorder="1" applyAlignment="1">
      <alignment horizontal="left" vertical="center"/>
    </xf>
    <xf numFmtId="39" fontId="9" fillId="0" borderId="8" xfId="2" applyFont="1" applyBorder="1" applyAlignment="1">
      <alignment vertical="center"/>
    </xf>
    <xf numFmtId="10" fontId="9" fillId="0" borderId="8" xfId="3" applyNumberFormat="1" applyFont="1" applyBorder="1" applyAlignment="1" applyProtection="1">
      <alignment vertical="center"/>
    </xf>
    <xf numFmtId="39" fontId="8" fillId="0" borderId="10" xfId="2" applyFont="1" applyBorder="1" applyAlignment="1">
      <alignment horizontal="left" vertical="center"/>
    </xf>
    <xf numFmtId="39" fontId="8" fillId="0" borderId="10" xfId="2" applyFont="1" applyBorder="1" applyAlignment="1">
      <alignment vertical="center"/>
    </xf>
    <xf numFmtId="10" fontId="8" fillId="0" borderId="10" xfId="3" applyNumberFormat="1" applyFont="1" applyBorder="1" applyAlignment="1" applyProtection="1">
      <alignment vertical="center"/>
    </xf>
    <xf numFmtId="39" fontId="10" fillId="0" borderId="0" xfId="2" quotePrefix="1" applyFont="1" applyAlignment="1">
      <alignment horizontal="left" vertical="center"/>
    </xf>
    <xf numFmtId="39" fontId="11" fillId="0" borderId="0" xfId="2" applyFont="1" applyAlignment="1">
      <alignment vertical="center"/>
    </xf>
    <xf numFmtId="167" fontId="8" fillId="0" borderId="0" xfId="3" applyNumberFormat="1" applyFont="1" applyAlignment="1">
      <alignment horizontal="centerContinuous" vertical="center"/>
    </xf>
    <xf numFmtId="167" fontId="9" fillId="0" borderId="0" xfId="3" applyNumberFormat="1" applyFont="1" applyAlignment="1">
      <alignment vertical="center"/>
    </xf>
    <xf numFmtId="167" fontId="8" fillId="0" borderId="6" xfId="3" applyNumberFormat="1" applyFont="1" applyBorder="1" applyAlignment="1" applyProtection="1">
      <alignment horizontal="center" vertical="center"/>
    </xf>
    <xf numFmtId="167" fontId="8" fillId="0" borderId="0" xfId="3" applyNumberFormat="1" applyFont="1" applyAlignment="1" applyProtection="1">
      <alignment horizontal="center" vertical="center"/>
    </xf>
    <xf numFmtId="167" fontId="8" fillId="0" borderId="7" xfId="3" applyNumberFormat="1" applyFont="1" applyBorder="1" applyAlignment="1" applyProtection="1">
      <alignment horizontal="center" vertical="center"/>
    </xf>
    <xf numFmtId="167" fontId="9" fillId="0" borderId="0" xfId="3" applyNumberFormat="1" applyFont="1" applyAlignment="1" applyProtection="1">
      <alignment vertical="center"/>
    </xf>
    <xf numFmtId="167" fontId="8" fillId="0" borderId="8" xfId="3" applyNumberFormat="1" applyFont="1" applyBorder="1" applyAlignment="1" applyProtection="1">
      <alignment vertical="center"/>
    </xf>
    <xf numFmtId="167" fontId="8" fillId="0" borderId="10" xfId="3" applyNumberFormat="1" applyFont="1" applyBorder="1" applyAlignment="1" applyProtection="1">
      <alignment vertical="center"/>
    </xf>
    <xf numFmtId="167" fontId="11" fillId="0" borderId="0" xfId="3" applyNumberFormat="1" applyFont="1" applyAlignment="1">
      <alignment vertical="center"/>
    </xf>
    <xf numFmtId="0" fontId="13" fillId="2" borderId="0" xfId="4" applyFont="1" applyFill="1" applyAlignment="1">
      <alignment horizontal="left" vertical="top" wrapText="1"/>
    </xf>
    <xf numFmtId="0" fontId="12" fillId="0" borderId="0" xfId="4"/>
    <xf numFmtId="0" fontId="16" fillId="2" borderId="0" xfId="4" applyFont="1" applyFill="1" applyAlignment="1">
      <alignment horizontal="left" vertical="center" wrapText="1"/>
    </xf>
    <xf numFmtId="0" fontId="17" fillId="2" borderId="12" xfId="4" applyFont="1" applyFill="1" applyBorder="1" applyAlignment="1">
      <alignment horizontal="center" vertical="center" wrapText="1"/>
    </xf>
    <xf numFmtId="4" fontId="19" fillId="2" borderId="0" xfId="4" applyNumberFormat="1" applyFont="1" applyFill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168" fontId="19" fillId="2" borderId="13" xfId="4" applyNumberFormat="1" applyFont="1" applyFill="1" applyBorder="1" applyAlignment="1">
      <alignment horizontal="right" vertical="center" wrapText="1"/>
    </xf>
    <xf numFmtId="0" fontId="19" fillId="2" borderId="13" xfId="4" applyFont="1" applyFill="1" applyBorder="1" applyAlignment="1">
      <alignment horizontal="right" vertical="center" wrapText="1"/>
    </xf>
    <xf numFmtId="0" fontId="13" fillId="2" borderId="0" xfId="5" applyFont="1" applyFill="1" applyAlignment="1">
      <alignment horizontal="left" vertical="top" wrapText="1"/>
    </xf>
    <xf numFmtId="0" fontId="9" fillId="0" borderId="0" xfId="5"/>
    <xf numFmtId="0" fontId="16" fillId="2" borderId="0" xfId="5" applyFont="1" applyFill="1" applyAlignment="1">
      <alignment horizontal="left" vertical="center" wrapText="1"/>
    </xf>
    <xf numFmtId="0" fontId="17" fillId="2" borderId="12" xfId="5" applyFont="1" applyFill="1" applyBorder="1" applyAlignment="1">
      <alignment horizontal="center" vertical="center" wrapText="1"/>
    </xf>
    <xf numFmtId="4" fontId="19" fillId="2" borderId="0" xfId="5" applyNumberFormat="1" applyFont="1" applyFill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168" fontId="19" fillId="2" borderId="13" xfId="5" applyNumberFormat="1" applyFont="1" applyFill="1" applyBorder="1" applyAlignment="1">
      <alignment horizontal="right" vertical="center" wrapText="1"/>
    </xf>
    <xf numFmtId="0" fontId="19" fillId="2" borderId="13" xfId="5" applyFont="1" applyFill="1" applyBorder="1" applyAlignment="1">
      <alignment horizontal="right" vertical="center" wrapText="1"/>
    </xf>
    <xf numFmtId="0" fontId="21" fillId="0" borderId="3" xfId="4" applyFont="1" applyBorder="1" applyAlignment="1">
      <alignment wrapText="1"/>
    </xf>
    <xf numFmtId="0" fontId="22" fillId="0" borderId="0" xfId="4" applyFont="1" applyAlignment="1">
      <alignment wrapText="1"/>
    </xf>
    <xf numFmtId="0" fontId="21" fillId="0" borderId="11" xfId="4" applyFont="1" applyBorder="1" applyAlignment="1">
      <alignment horizontal="center" wrapText="1"/>
    </xf>
    <xf numFmtId="169" fontId="22" fillId="0" borderId="0" xfId="4" applyNumberFormat="1" applyFont="1"/>
    <xf numFmtId="169" fontId="21" fillId="0" borderId="3" xfId="4" applyNumberFormat="1" applyFont="1" applyBorder="1"/>
    <xf numFmtId="39" fontId="8" fillId="0" borderId="0" xfId="2" applyFont="1" applyAlignment="1" applyProtection="1">
      <alignment horizontal="centerContinuous" vertical="center"/>
    </xf>
    <xf numFmtId="37" fontId="8" fillId="0" borderId="0" xfId="2" applyNumberFormat="1" applyFont="1" applyAlignment="1" applyProtection="1">
      <alignment vertical="center"/>
    </xf>
    <xf numFmtId="39" fontId="9" fillId="0" borderId="0" xfId="2" applyFont="1" applyAlignment="1" applyProtection="1">
      <alignment horizontal="left" vertical="center"/>
    </xf>
    <xf numFmtId="39" fontId="8" fillId="0" borderId="6" xfId="2" applyFont="1" applyBorder="1" applyAlignment="1" applyProtection="1">
      <alignment horizontal="right" vertical="center"/>
    </xf>
    <xf numFmtId="166" fontId="8" fillId="0" borderId="6" xfId="2" quotePrefix="1" applyNumberFormat="1" applyFont="1" applyBorder="1" applyAlignment="1">
      <alignment horizontal="center" vertical="center"/>
    </xf>
    <xf numFmtId="39" fontId="8" fillId="0" borderId="6" xfId="2" applyNumberFormat="1" applyFont="1" applyBorder="1" applyAlignment="1" applyProtection="1">
      <alignment horizontal="center" vertical="center"/>
    </xf>
    <xf numFmtId="39" fontId="8" fillId="0" borderId="0" xfId="2" applyFont="1" applyAlignment="1" applyProtection="1">
      <alignment horizontal="left" vertical="center"/>
    </xf>
    <xf numFmtId="39" fontId="8" fillId="0" borderId="0" xfId="2" applyNumberFormat="1" applyFont="1" applyAlignment="1" applyProtection="1">
      <alignment horizontal="center" vertical="center"/>
    </xf>
    <xf numFmtId="39" fontId="8" fillId="0" borderId="7" xfId="2" applyFont="1" applyBorder="1" applyAlignment="1" applyProtection="1">
      <alignment horizontal="center" vertical="center"/>
    </xf>
    <xf numFmtId="39" fontId="8" fillId="0" borderId="7" xfId="2" applyNumberFormat="1" applyFont="1" applyBorder="1" applyAlignment="1" applyProtection="1">
      <alignment horizontal="center" vertical="center"/>
    </xf>
    <xf numFmtId="39" fontId="9" fillId="0" borderId="0" xfId="2" applyFont="1" applyAlignment="1" applyProtection="1">
      <alignment vertical="center"/>
    </xf>
    <xf numFmtId="39" fontId="9" fillId="0" borderId="0" xfId="2" quotePrefix="1" applyFont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39" fontId="8" fillId="0" borderId="8" xfId="2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vertical="center"/>
    </xf>
    <xf numFmtId="10" fontId="8" fillId="0" borderId="8" xfId="6" applyNumberFormat="1" applyFont="1" applyBorder="1" applyAlignment="1" applyProtection="1">
      <alignment vertical="center"/>
    </xf>
    <xf numFmtId="39" fontId="8" fillId="0" borderId="0" xfId="2" quotePrefix="1" applyFont="1" applyAlignment="1" applyProtection="1">
      <alignment horizontal="left" vertical="center"/>
    </xf>
    <xf numFmtId="39" fontId="9" fillId="0" borderId="9" xfId="2" applyFont="1" applyBorder="1" applyAlignment="1" applyProtection="1">
      <alignment horizontal="left" vertical="center"/>
    </xf>
    <xf numFmtId="39" fontId="9" fillId="0" borderId="9" xfId="2" applyFont="1" applyBorder="1" applyAlignment="1" applyProtection="1">
      <alignment vertical="center"/>
    </xf>
    <xf numFmtId="10" fontId="9" fillId="0" borderId="9" xfId="6" applyNumberFormat="1" applyFont="1" applyBorder="1" applyAlignment="1" applyProtection="1">
      <alignment vertical="center"/>
    </xf>
    <xf numFmtId="39" fontId="9" fillId="0" borderId="0" xfId="2" applyFont="1" applyBorder="1" applyAlignment="1">
      <alignment vertical="center"/>
    </xf>
    <xf numFmtId="39" fontId="8" fillId="0" borderId="0" xfId="2" applyFont="1" applyBorder="1" applyAlignment="1">
      <alignment vertical="center"/>
    </xf>
    <xf numFmtId="39" fontId="9" fillId="0" borderId="0" xfId="2" applyFont="1" applyBorder="1" applyAlignment="1" applyProtection="1">
      <alignment horizontal="left" vertical="center"/>
    </xf>
    <xf numFmtId="39" fontId="9" fillId="0" borderId="0" xfId="2" applyFont="1" applyBorder="1" applyAlignment="1" applyProtection="1">
      <alignment vertical="center"/>
    </xf>
    <xf numFmtId="10" fontId="9" fillId="0" borderId="0" xfId="6" applyNumberFormat="1" applyFont="1" applyBorder="1" applyAlignment="1" applyProtection="1">
      <alignment vertical="center"/>
    </xf>
    <xf numFmtId="39" fontId="9" fillId="0" borderId="8" xfId="2" applyFont="1" applyBorder="1" applyAlignment="1" applyProtection="1">
      <alignment horizontal="left" vertical="center"/>
    </xf>
    <xf numFmtId="39" fontId="9" fillId="0" borderId="8" xfId="2" applyFont="1" applyBorder="1" applyAlignment="1" applyProtection="1">
      <alignment vertical="center"/>
    </xf>
    <xf numFmtId="10" fontId="9" fillId="0" borderId="8" xfId="6" applyNumberFormat="1" applyFont="1" applyBorder="1" applyAlignment="1" applyProtection="1">
      <alignment vertical="center"/>
    </xf>
    <xf numFmtId="39" fontId="8" fillId="0" borderId="10" xfId="2" applyFont="1" applyBorder="1" applyAlignment="1" applyProtection="1">
      <alignment horizontal="left" vertical="center"/>
    </xf>
    <xf numFmtId="39" fontId="8" fillId="0" borderId="10" xfId="2" applyFont="1" applyBorder="1" applyAlignment="1" applyProtection="1">
      <alignment vertical="center"/>
    </xf>
    <xf numFmtId="10" fontId="8" fillId="0" borderId="10" xfId="6" applyNumberFormat="1" applyFont="1" applyBorder="1" applyAlignment="1" applyProtection="1">
      <alignment vertical="center"/>
    </xf>
    <xf numFmtId="39" fontId="10" fillId="0" borderId="0" xfId="2" quotePrefix="1" applyFont="1" applyBorder="1" applyAlignment="1" applyProtection="1">
      <alignment horizontal="left" vertical="center"/>
    </xf>
    <xf numFmtId="39" fontId="8" fillId="0" borderId="8" xfId="2" applyFont="1" applyBorder="1" applyAlignment="1" applyProtection="1">
      <alignment horizontal="right" vertical="center"/>
    </xf>
    <xf numFmtId="164" fontId="2" fillId="0" borderId="0" xfId="7"/>
    <xf numFmtId="164" fontId="2" fillId="0" borderId="14" xfId="7" applyBorder="1"/>
    <xf numFmtId="164" fontId="2" fillId="0" borderId="15" xfId="7" applyBorder="1"/>
    <xf numFmtId="164" fontId="2" fillId="0" borderId="16" xfId="7" applyBorder="1"/>
    <xf numFmtId="164" fontId="2" fillId="0" borderId="17" xfId="7" applyBorder="1"/>
    <xf numFmtId="164" fontId="2" fillId="0" borderId="0" xfId="7" applyBorder="1"/>
    <xf numFmtId="164" fontId="9" fillId="0" borderId="0" xfId="7" applyFont="1" applyBorder="1"/>
    <xf numFmtId="164" fontId="2" fillId="0" borderId="18" xfId="7" applyBorder="1"/>
    <xf numFmtId="164" fontId="9" fillId="3" borderId="25" xfId="7" applyFont="1" applyFill="1" applyBorder="1" applyAlignment="1">
      <alignment horizontal="center"/>
    </xf>
    <xf numFmtId="164" fontId="9" fillId="3" borderId="28" xfId="7" applyFont="1" applyFill="1" applyBorder="1" applyAlignment="1">
      <alignment horizontal="center"/>
    </xf>
    <xf numFmtId="164" fontId="9" fillId="0" borderId="38" xfId="7" applyFont="1" applyBorder="1" applyAlignment="1">
      <alignment horizontal="center"/>
    </xf>
    <xf numFmtId="164" fontId="2" fillId="0" borderId="39" xfId="7" applyBorder="1"/>
    <xf numFmtId="164" fontId="2" fillId="0" borderId="7" xfId="7" applyBorder="1"/>
    <xf numFmtId="164" fontId="9" fillId="0" borderId="7" xfId="7" applyFont="1" applyBorder="1"/>
    <xf numFmtId="164" fontId="2" fillId="0" borderId="40" xfId="7" applyBorder="1"/>
    <xf numFmtId="164" fontId="9" fillId="0" borderId="15" xfId="7" applyFont="1" applyBorder="1"/>
    <xf numFmtId="0" fontId="27" fillId="0" borderId="0" xfId="13"/>
    <xf numFmtId="0" fontId="28" fillId="0" borderId="42" xfId="13" applyFont="1" applyBorder="1" applyAlignment="1">
      <alignment wrapText="1"/>
    </xf>
    <xf numFmtId="0" fontId="29" fillId="0" borderId="0" xfId="13" applyFont="1" applyAlignment="1">
      <alignment wrapText="1"/>
    </xf>
    <xf numFmtId="0" fontId="28" fillId="0" borderId="43" xfId="13" applyFont="1" applyBorder="1" applyAlignment="1">
      <alignment horizontal="center" wrapText="1"/>
    </xf>
    <xf numFmtId="169" fontId="29" fillId="0" borderId="0" xfId="13" applyNumberFormat="1" applyFont="1"/>
    <xf numFmtId="169" fontId="28" fillId="0" borderId="42" xfId="13" applyNumberFormat="1" applyFont="1" applyBorder="1"/>
    <xf numFmtId="164" fontId="9" fillId="4" borderId="25" xfId="7" applyFont="1" applyFill="1" applyBorder="1" applyAlignment="1">
      <alignment horizontal="center"/>
    </xf>
    <xf numFmtId="0" fontId="9" fillId="4" borderId="41" xfId="8" applyFont="1" applyFill="1" applyBorder="1" applyAlignment="1">
      <alignment horizontal="center" vertical="center"/>
    </xf>
    <xf numFmtId="0" fontId="9" fillId="0" borderId="0" xfId="5"/>
    <xf numFmtId="0" fontId="21" fillId="0" borderId="42" xfId="5" applyFont="1" applyBorder="1" applyAlignment="1">
      <alignment wrapText="1"/>
    </xf>
    <xf numFmtId="0" fontId="22" fillId="0" borderId="0" xfId="5" applyFont="1" applyAlignment="1">
      <alignment wrapText="1"/>
    </xf>
    <xf numFmtId="0" fontId="21" fillId="0" borderId="43" xfId="5" applyFont="1" applyBorder="1" applyAlignment="1">
      <alignment horizontal="center" wrapText="1"/>
    </xf>
    <xf numFmtId="169" fontId="22" fillId="0" borderId="0" xfId="5" applyNumberFormat="1" applyFont="1"/>
    <xf numFmtId="169" fontId="21" fillId="0" borderId="42" xfId="5" applyNumberFormat="1" applyFont="1" applyBorder="1"/>
    <xf numFmtId="164" fontId="9" fillId="0" borderId="38" xfId="7" applyFont="1" applyBorder="1" applyAlignment="1">
      <alignment horizontal="center"/>
    </xf>
    <xf numFmtId="39" fontId="7" fillId="0" borderId="38" xfId="2" applyBorder="1" applyAlignment="1">
      <alignment horizontal="center"/>
    </xf>
    <xf numFmtId="164" fontId="9" fillId="0" borderId="0" xfId="7" applyFont="1" applyBorder="1" applyAlignment="1">
      <alignment horizontal="left"/>
    </xf>
    <xf numFmtId="0" fontId="23" fillId="0" borderId="33" xfId="8" applyFont="1" applyFill="1" applyBorder="1" applyAlignment="1">
      <alignment horizontal="center" vertical="center"/>
    </xf>
    <xf numFmtId="0" fontId="23" fillId="0" borderId="35" xfId="8" applyFont="1" applyFill="1" applyBorder="1" applyAlignment="1">
      <alignment horizontal="center" vertical="center"/>
    </xf>
    <xf numFmtId="0" fontId="23" fillId="0" borderId="34" xfId="8" applyFont="1" applyFill="1" applyBorder="1" applyAlignment="1">
      <alignment horizontal="center" vertical="center"/>
    </xf>
    <xf numFmtId="0" fontId="9" fillId="4" borderId="36" xfId="8" applyFont="1" applyFill="1" applyBorder="1" applyAlignment="1">
      <alignment horizontal="center" vertical="center"/>
    </xf>
    <xf numFmtId="0" fontId="9" fillId="4" borderId="37" xfId="8" applyFont="1" applyFill="1" applyBorder="1" applyAlignment="1">
      <alignment horizontal="center" vertical="center"/>
    </xf>
    <xf numFmtId="164" fontId="25" fillId="4" borderId="29" xfId="9" applyNumberFormat="1" applyFont="1" applyFill="1" applyBorder="1" applyAlignment="1">
      <alignment horizontal="center"/>
    </xf>
    <xf numFmtId="164" fontId="25" fillId="4" borderId="8" xfId="9" applyNumberFormat="1" applyFont="1" applyFill="1" applyBorder="1" applyAlignment="1">
      <alignment horizontal="center"/>
    </xf>
    <xf numFmtId="164" fontId="25" fillId="4" borderId="30" xfId="9" applyNumberFormat="1" applyFont="1" applyFill="1" applyBorder="1" applyAlignment="1">
      <alignment horizontal="center"/>
    </xf>
    <xf numFmtId="164" fontId="9" fillId="3" borderId="19" xfId="7" applyFont="1" applyFill="1" applyBorder="1" applyAlignment="1">
      <alignment horizontal="center"/>
    </xf>
    <xf numFmtId="164" fontId="9" fillId="3" borderId="20" xfId="7" applyFont="1" applyFill="1" applyBorder="1" applyAlignment="1">
      <alignment horizontal="center"/>
    </xf>
    <xf numFmtId="164" fontId="9" fillId="3" borderId="21" xfId="7" applyFont="1" applyFill="1" applyBorder="1" applyAlignment="1">
      <alignment horizontal="center"/>
    </xf>
    <xf numFmtId="164" fontId="9" fillId="0" borderId="19" xfId="7" applyFont="1" applyBorder="1" applyAlignment="1">
      <alignment horizontal="center"/>
    </xf>
    <xf numFmtId="164" fontId="9" fillId="0" borderId="21" xfId="7" applyFont="1" applyBorder="1" applyAlignment="1">
      <alignment horizontal="center"/>
    </xf>
    <xf numFmtId="164" fontId="8" fillId="0" borderId="22" xfId="7" applyFont="1" applyBorder="1" applyAlignment="1">
      <alignment horizontal="center"/>
    </xf>
    <xf numFmtId="164" fontId="8" fillId="0" borderId="23" xfId="7" applyFont="1" applyBorder="1" applyAlignment="1">
      <alignment horizontal="center"/>
    </xf>
    <xf numFmtId="164" fontId="8" fillId="0" borderId="24" xfId="7" applyFont="1" applyBorder="1" applyAlignment="1">
      <alignment horizontal="center"/>
    </xf>
    <xf numFmtId="164" fontId="9" fillId="3" borderId="26" xfId="7" applyFont="1" applyFill="1" applyBorder="1" applyAlignment="1">
      <alignment horizontal="center"/>
    </xf>
    <xf numFmtId="164" fontId="9" fillId="3" borderId="27" xfId="7" applyFont="1" applyFill="1" applyBorder="1" applyAlignment="1">
      <alignment horizontal="center"/>
    </xf>
    <xf numFmtId="164" fontId="9" fillId="3" borderId="29" xfId="7" applyFont="1" applyFill="1" applyBorder="1" applyAlignment="1">
      <alignment horizontal="center"/>
    </xf>
    <xf numFmtId="164" fontId="9" fillId="3" borderId="8" xfId="7" applyFont="1" applyFill="1" applyBorder="1" applyAlignment="1">
      <alignment horizontal="center"/>
    </xf>
    <xf numFmtId="164" fontId="9" fillId="3" borderId="30" xfId="7" applyFont="1" applyFill="1" applyBorder="1" applyAlignment="1">
      <alignment horizontal="center"/>
    </xf>
    <xf numFmtId="0" fontId="20" fillId="2" borderId="0" xfId="5" applyFont="1" applyFill="1" applyAlignment="1">
      <alignment horizontal="left" vertical="center" wrapText="1"/>
    </xf>
    <xf numFmtId="0" fontId="18" fillId="2" borderId="0" xfId="5" applyFont="1" applyFill="1" applyAlignment="1">
      <alignment horizontal="left" vertical="center" wrapText="1"/>
    </xf>
    <xf numFmtId="4" fontId="19" fillId="2" borderId="0" xfId="5" applyNumberFormat="1" applyFont="1" applyFill="1" applyAlignment="1">
      <alignment horizontal="right" vertical="center" wrapText="1"/>
    </xf>
    <xf numFmtId="0" fontId="17" fillId="2" borderId="3" xfId="5" applyFont="1" applyFill="1" applyBorder="1" applyAlignment="1">
      <alignment horizontal="left" vertical="top" wrapText="1"/>
    </xf>
    <xf numFmtId="4" fontId="19" fillId="2" borderId="3" xfId="5" applyNumberFormat="1" applyFont="1" applyFill="1" applyBorder="1" applyAlignment="1">
      <alignment horizontal="right" vertical="center" wrapText="1"/>
    </xf>
    <xf numFmtId="168" fontId="19" fillId="2" borderId="3" xfId="5" applyNumberFormat="1" applyFont="1" applyFill="1" applyBorder="1" applyAlignment="1">
      <alignment horizontal="right" vertical="center" wrapText="1"/>
    </xf>
    <xf numFmtId="0" fontId="17" fillId="2" borderId="13" xfId="5" applyFont="1" applyFill="1" applyBorder="1" applyAlignment="1">
      <alignment horizontal="left" vertical="top" wrapText="1"/>
    </xf>
    <xf numFmtId="4" fontId="19" fillId="2" borderId="13" xfId="5" applyNumberFormat="1" applyFont="1" applyFill="1" applyBorder="1" applyAlignment="1">
      <alignment horizontal="right" vertical="center" wrapText="1"/>
    </xf>
    <xf numFmtId="168" fontId="19" fillId="2" borderId="13" xfId="5" applyNumberFormat="1" applyFont="1" applyFill="1" applyBorder="1" applyAlignment="1">
      <alignment horizontal="right" vertical="center" wrapText="1"/>
    </xf>
    <xf numFmtId="0" fontId="17" fillId="2" borderId="0" xfId="5" applyFont="1" applyFill="1" applyAlignment="1">
      <alignment horizontal="left" vertical="top" wrapText="1"/>
    </xf>
    <xf numFmtId="0" fontId="13" fillId="2" borderId="0" xfId="5" applyFont="1" applyFill="1" applyAlignment="1">
      <alignment horizontal="left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7" fillId="2" borderId="12" xfId="5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center" wrapText="1"/>
    </xf>
    <xf numFmtId="0" fontId="15" fillId="2" borderId="0" xfId="5" applyFont="1" applyFill="1" applyAlignment="1">
      <alignment horizontal="left" vertical="top" wrapText="1"/>
    </xf>
    <xf numFmtId="0" fontId="21" fillId="0" borderId="3" xfId="4" applyFont="1" applyBorder="1" applyAlignment="1">
      <alignment wrapText="1"/>
    </xf>
    <xf numFmtId="0" fontId="12" fillId="0" borderId="0" xfId="4"/>
    <xf numFmtId="0" fontId="28" fillId="0" borderId="42" xfId="13" applyFont="1" applyBorder="1" applyAlignment="1">
      <alignment wrapText="1"/>
    </xf>
    <xf numFmtId="0" fontId="27" fillId="0" borderId="0" xfId="13"/>
    <xf numFmtId="0" fontId="21" fillId="0" borderId="42" xfId="5" applyFont="1" applyBorder="1" applyAlignment="1">
      <alignment wrapText="1"/>
    </xf>
    <xf numFmtId="0" fontId="9" fillId="0" borderId="0" xfId="5"/>
    <xf numFmtId="164" fontId="3" fillId="0" borderId="0" xfId="0" applyFont="1" applyAlignment="1">
      <alignment horizontal="center" vertical="center"/>
    </xf>
    <xf numFmtId="0" fontId="20" fillId="2" borderId="0" xfId="4" applyFont="1" applyFill="1" applyAlignment="1">
      <alignment horizontal="left" vertical="center" wrapText="1"/>
    </xf>
    <xf numFmtId="0" fontId="17" fillId="2" borderId="3" xfId="4" applyFont="1" applyFill="1" applyBorder="1" applyAlignment="1">
      <alignment horizontal="left" vertical="top" wrapText="1"/>
    </xf>
    <xf numFmtId="4" fontId="19" fillId="2" borderId="3" xfId="4" applyNumberFormat="1" applyFont="1" applyFill="1" applyBorder="1" applyAlignment="1">
      <alignment horizontal="right" vertical="center" wrapText="1"/>
    </xf>
    <xf numFmtId="168" fontId="19" fillId="2" borderId="3" xfId="4" applyNumberFormat="1" applyFont="1" applyFill="1" applyBorder="1" applyAlignment="1">
      <alignment horizontal="right" vertical="center" wrapText="1"/>
    </xf>
    <xf numFmtId="0" fontId="17" fillId="2" borderId="13" xfId="4" applyFont="1" applyFill="1" applyBorder="1" applyAlignment="1">
      <alignment horizontal="left" vertical="top" wrapText="1"/>
    </xf>
    <xf numFmtId="4" fontId="19" fillId="2" borderId="13" xfId="4" applyNumberFormat="1" applyFont="1" applyFill="1" applyBorder="1" applyAlignment="1">
      <alignment horizontal="right" vertical="center" wrapText="1"/>
    </xf>
    <xf numFmtId="168" fontId="19" fillId="2" borderId="13" xfId="4" applyNumberFormat="1" applyFont="1" applyFill="1" applyBorder="1" applyAlignment="1">
      <alignment horizontal="right" vertical="center" wrapText="1"/>
    </xf>
    <xf numFmtId="0" fontId="17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center" wrapText="1"/>
    </xf>
    <xf numFmtId="4" fontId="19" fillId="2" borderId="0" xfId="4" applyNumberFormat="1" applyFont="1" applyFill="1" applyAlignment="1">
      <alignment horizontal="right" vertical="center" wrapText="1"/>
    </xf>
    <xf numFmtId="0" fontId="13" fillId="2" borderId="0" xfId="4" applyFont="1" applyFill="1" applyAlignment="1">
      <alignment horizontal="left" vertical="center" wrapText="1"/>
    </xf>
    <xf numFmtId="0" fontId="17" fillId="2" borderId="11" xfId="4" applyFont="1" applyFill="1" applyBorder="1" applyAlignment="1">
      <alignment horizontal="center" vertical="center" wrapText="1"/>
    </xf>
    <xf numFmtId="0" fontId="17" fillId="2" borderId="12" xfId="4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center" wrapText="1"/>
    </xf>
    <xf numFmtId="0" fontId="15" fillId="2" borderId="0" xfId="4" applyFont="1" applyFill="1" applyAlignment="1">
      <alignment horizontal="left" vertical="top" wrapText="1"/>
    </xf>
    <xf numFmtId="0" fontId="23" fillId="4" borderId="31" xfId="8" applyFont="1" applyFill="1" applyBorder="1" applyAlignment="1">
      <alignment horizontal="center" vertical="center"/>
    </xf>
    <xf numFmtId="0" fontId="23" fillId="4" borderId="32" xfId="8" applyFont="1" applyFill="1" applyBorder="1" applyAlignment="1">
      <alignment horizontal="center" vertical="center"/>
    </xf>
    <xf numFmtId="0" fontId="23" fillId="4" borderId="31" xfId="8" applyFont="1" applyFill="1" applyBorder="1" applyAlignment="1">
      <alignment horizontal="center" vertical="center"/>
    </xf>
    <xf numFmtId="164" fontId="9" fillId="0" borderId="25" xfId="7" applyFont="1" applyFill="1" applyBorder="1" applyAlignment="1">
      <alignment horizontal="center"/>
    </xf>
    <xf numFmtId="0" fontId="23" fillId="0" borderId="41" xfId="8" applyFont="1" applyFill="1" applyBorder="1" applyAlignment="1">
      <alignment horizontal="center" vertical="center"/>
    </xf>
    <xf numFmtId="164" fontId="25" fillId="0" borderId="29" xfId="9" applyNumberFormat="1" applyFont="1" applyFill="1" applyBorder="1" applyAlignment="1">
      <alignment horizontal="center"/>
    </xf>
    <xf numFmtId="164" fontId="25" fillId="0" borderId="8" xfId="9" applyNumberFormat="1" applyFont="1" applyFill="1" applyBorder="1" applyAlignment="1">
      <alignment horizontal="center"/>
    </xf>
    <xf numFmtId="164" fontId="25" fillId="0" borderId="30" xfId="9" applyNumberFormat="1" applyFont="1" applyFill="1" applyBorder="1" applyAlignment="1">
      <alignment horizontal="center"/>
    </xf>
  </cellXfs>
  <cellStyles count="14">
    <cellStyle name="Hiperlink" xfId="9" builtinId="8"/>
    <cellStyle name="Hiperlink 2" xfId="11"/>
    <cellStyle name="Hiperlink 2 2" xfId="12"/>
    <cellStyle name="Normal" xfId="0" builtinId="0"/>
    <cellStyle name="Normal 2" xfId="2"/>
    <cellStyle name="Normal 2 2" xfId="4"/>
    <cellStyle name="Normal 2 3" xfId="10"/>
    <cellStyle name="Normal 2 3 2" xfId="7"/>
    <cellStyle name="Normal 3" xfId="5"/>
    <cellStyle name="Normal 4" xfId="8"/>
    <cellStyle name="Normal 5" xfId="13"/>
    <cellStyle name="Porcentagem 2" xfId="1"/>
    <cellStyle name="Porcentagem 3" xfId="3"/>
    <cellStyle name="Porcentagem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4.xml"/><Relationship Id="rId89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92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4.xml"/><Relationship Id="rId79" Type="http://schemas.openxmlformats.org/officeDocument/2006/relationships/externalLink" Target="externalLinks/externalLink9.xml"/><Relationship Id="rId87" Type="http://schemas.openxmlformats.org/officeDocument/2006/relationships/externalLink" Target="externalLinks/externalLink17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2.xml"/><Relationship Id="rId90" Type="http://schemas.openxmlformats.org/officeDocument/2006/relationships/externalLink" Target="externalLinks/externalLink20.xml"/><Relationship Id="rId95" Type="http://schemas.openxmlformats.org/officeDocument/2006/relationships/externalLink" Target="externalLinks/externalLink2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80" Type="http://schemas.openxmlformats.org/officeDocument/2006/relationships/externalLink" Target="externalLinks/externalLink10.xml"/><Relationship Id="rId85" Type="http://schemas.openxmlformats.org/officeDocument/2006/relationships/externalLink" Target="externalLinks/externalLink15.xml"/><Relationship Id="rId93" Type="http://schemas.openxmlformats.org/officeDocument/2006/relationships/externalLink" Target="externalLinks/externalLink23.xml"/><Relationship Id="rId98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5.xml"/><Relationship Id="rId83" Type="http://schemas.openxmlformats.org/officeDocument/2006/relationships/externalLink" Target="externalLinks/externalLink13.xml"/><Relationship Id="rId88" Type="http://schemas.openxmlformats.org/officeDocument/2006/relationships/externalLink" Target="externalLinks/externalLink18.xml"/><Relationship Id="rId91" Type="http://schemas.openxmlformats.org/officeDocument/2006/relationships/externalLink" Target="externalLinks/externalLink21.xml"/><Relationship Id="rId96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externalLink" Target="externalLinks/externalLink8.xml"/><Relationship Id="rId81" Type="http://schemas.openxmlformats.org/officeDocument/2006/relationships/externalLink" Target="externalLinks/externalLink11.xml"/><Relationship Id="rId86" Type="http://schemas.openxmlformats.org/officeDocument/2006/relationships/externalLink" Target="externalLinks/externalLink16.xml"/><Relationship Id="rId94" Type="http://schemas.openxmlformats.org/officeDocument/2006/relationships/externalLink" Target="externalLinks/externalLink24.xml"/><Relationship Id="rId99" Type="http://schemas.openxmlformats.org/officeDocument/2006/relationships/externalLink" Target="externalLinks/externalLink2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6.xml"/><Relationship Id="rId97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4597B872-CF8F-4E38-870E-5FB5AE02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1DE2B8D-7F20-4D9D-89B5-439C1E1B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2D3C86B-27C9-4CD6-9EC0-F318125C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CD1468E-0FA3-4526-8FBF-F1E90500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17E5C9C-7D01-4B70-AEAB-8F7EF9EB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ABE484E-D6BA-4989-A36C-51650F1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BA&#199;U%20(AM&#202;NDOA)-MA-Vargem%20Grande-EXTRATIVISMO-MAR-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BA&#199;U-Z&#233;%20Doca-MA-Sociobiodiversidade-Set-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BABA&#199;U%20(AM&#202;NDOA)-MA-IMPERATRIZ-EXTARTIVISMO-FEV-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MA/BABA&#199;U%20(AM&#202;NDOA)-MA-IMPERATRIZ-EXTARTIVISMO-JAN-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BABA&#199;U%20(AM&#202;NDOA)-MA-IMPERATRIZ-EXTARTIVISMO%20JAN-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MA/BABA&#199;U%20(AM&#202;NDOA)-MA-IMPERATRIZ-EXTARTIVISMO%20JAN-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A\BABA&#199;U%20(AM&#202;NDOA)-MA-IMPERATRIZ-EXTRATIVISMO%20JAN-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MA/BABA&#199;U%20(AM&#202;NDOA)-MA-PEDREIRAS-EXTARTIVISMO-JAN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AC/CASTANHA%20DO%20BRASIL-AC-Brasil&#233;ia-JAN-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A\BABA&#199;U%20(AM&#202;NDOA)-MA-PEDREIRAS-EXTRATIVISMO-JAN-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BABA&#199;U%20(AM&#202;NDOA)-TO-S&#195;O%20MIGUEL-EXTARTIVISMO-JAN-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TO/BABA&#199;U%20(AM&#202;NDOA)-TO-S&#195;O%20MIGUEL-EXTARTIVISMO-JAN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TO/BABA&#199;U%20(AM&#202;NDOA)-TO-S&#195;O%20MIGUEL-EXTARTIVISMO-JAN-201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TO\BABA&#199;U%20(AM&#202;NDOA)-TO-S&#195;O%20MIGUEL-EXTARTIVISMO-JAN-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MA/BABA&#199;U%20(AM&#202;NDOA)-MA-VARGEM%20GRANDE-EXTARTIVISMO-JAN-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S%20DA%20SOCIOBIODIVERSIDADE\2015-JAN\MA\BABA&#199;U%20(AM&#202;NDOA)-MA-VARGEM%20GRANDE-EXTRATIVISMO-JAN-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ZEITE%20DE%20BABA&#199;U-TO-S&#195;O%20MIGUEL-EXTARTIVISMO-JUN-2008-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BA&#199;U%20(AM&#202;NDOA)-MA-IMPERATRIZ-EXTARTIVISMO-JUN-20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STANHA%20DE%20BABA&#199;U-Cod&#243;-MA-Sociobiodiversidade-Set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ba&#231;u/2017/07.2017/BABA&#199;U%20(am&#234;ndoa)-MA-Imperatriz-Sociobiodiversidade-JUL-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ba&#231;u/2017/07.2017/BABA&#199;U%20(am&#234;ndoa)-PI-Miguel%20Alves-Sociobiodiversidade-JUL-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ba&#231;u/2017/07.2017/BABA&#199;U%20(am&#234;ndoa)-MA-Pedreiras-Sociobiodiversidade-JUL-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BASE%202/CUSTO%20DE%20PRODU&#199;&#195;O%20POR%20PRODUTO/Sociobiodiversidade/Baba&#231;u/2017/07.2017/BABA&#199;U%20(am&#234;ndoa)-TO-S&#227;o%20Miguel%20do%20Tocantins-Sociobiodiversidade-JUL-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aciana/Downloads/BABA&#199;U%20(AM&#202;NDOA)-TO-S&#195;O%20MIGUEL-EXTARTIVISMO-JAN-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BABA&#199;U-AM&#202;NDOA-TO-S&#227;o%20Miguel%20do%20TO-Extrativismo-MAR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  <row r="7">
          <cell r="B7" t="str">
            <v>R$/1 kg</v>
          </cell>
        </row>
        <row r="13">
          <cell r="B13" t="str">
            <v>MAR/2017</v>
          </cell>
        </row>
      </sheetData>
      <sheetData sheetId="1">
        <row r="3">
          <cell r="A3" t="str">
            <v>SAFRA  2017</v>
          </cell>
        </row>
        <row r="4">
          <cell r="A4" t="str">
            <v xml:space="preserve">LOCAL: Vargem Grande - MA </v>
          </cell>
        </row>
        <row r="8">
          <cell r="E8">
            <v>40</v>
          </cell>
        </row>
        <row r="10">
          <cell r="E10">
            <v>100</v>
          </cell>
        </row>
        <row r="29">
          <cell r="A29" t="str">
            <v>Elaboração: CONAB/DIPAI/SUINF/GECUP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10</v>
          </cell>
        </row>
        <row r="11">
          <cell r="E11">
            <v>2880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Análise"/>
      <sheetName val="Compara_Custo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50</v>
          </cell>
        </row>
        <row r="11">
          <cell r="E11">
            <v>25200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160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10">
          <cell r="E10">
            <v>100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zeite)"/>
      <sheetName val="Resumo (Azeite)"/>
      <sheetName val="Compara_Custo (Azeite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/>
      <sheetData sheetId="1">
        <row r="1">
          <cell r="A1" t="str">
            <v>CUSTO DE PRODUÇÃO ESTIMADO – SOCIOBIODIVERSIDADE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/>
      <sheetData sheetId="1">
        <row r="2">
          <cell r="A2" t="str">
            <v xml:space="preserve">AMÊNDOA DE BABAÇU - EXTRATIVISMO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1500</v>
          </cell>
        </row>
        <row r="10">
          <cell r="E10">
            <v>25</v>
          </cell>
        </row>
        <row r="11">
          <cell r="E11">
            <v>1440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</v>
          </cell>
        </row>
        <row r="11">
          <cell r="E11">
            <v>768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2</v>
          </cell>
        </row>
        <row r="11">
          <cell r="E11">
            <v>672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10">
          <cell r="E10">
            <v>10</v>
          </cell>
        </row>
        <row r="11">
          <cell r="E11">
            <v>1920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sença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10</v>
          </cell>
        </row>
        <row r="11">
          <cell r="E11">
            <v>1120</v>
          </cell>
        </row>
      </sheetData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Custeio (Amêndoa)"/>
      <sheetName val="Resumo (Amêndoa)"/>
      <sheetName val="Compara_Custo (Amêndoa)"/>
      <sheetName val="Análise"/>
      <sheetName val="Preços"/>
      <sheetName val="Fluxo de Caixa"/>
      <sheetName val="Dia Animal"/>
      <sheetName val="Deprec_Seguro_Juro"/>
      <sheetName val="Horamaquina"/>
      <sheetName val="Manutenção"/>
    </sheetNames>
    <sheetDataSet>
      <sheetData sheetId="0">
        <row r="3">
          <cell r="B3">
            <v>1</v>
          </cell>
        </row>
      </sheetData>
      <sheetData sheetId="1">
        <row r="8">
          <cell r="E8">
            <v>20</v>
          </cell>
        </row>
        <row r="10">
          <cell r="E10">
            <v>160</v>
          </cell>
        </row>
        <row r="31">
          <cell r="A31" t="str">
            <v>Elaboração: CONAB/DIPAI/SUINF/GECUP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10">
          <cell r="B10">
            <v>20</v>
          </cell>
        </row>
      </sheetData>
      <sheetData sheetId="3">
        <row r="1">
          <cell r="A1" t="str">
            <v>CUSTO DE PRODUÇÃO ESTIMADO - SOCIOBIODIVERSIDADE</v>
          </cell>
        </row>
        <row r="3">
          <cell r="D3">
            <v>2500</v>
          </cell>
        </row>
        <row r="10">
          <cell r="E10">
            <v>10</v>
          </cell>
        </row>
        <row r="11">
          <cell r="E11">
            <v>1120</v>
          </cell>
        </row>
      </sheetData>
      <sheetData sheetId="4" refreshError="1"/>
      <sheetData sheetId="5" refreshError="1"/>
      <sheetData sheetId="6" refreshError="1"/>
      <sheetData sheetId="7">
        <row r="89">
          <cell r="G89">
            <v>0.06</v>
          </cell>
        </row>
      </sheetData>
      <sheetData sheetId="8" refreshError="1"/>
      <sheetData sheetId="9">
        <row r="19">
          <cell r="J19">
            <v>0</v>
          </cell>
        </row>
      </sheetData>
      <sheetData sheetId="10" refreshError="1"/>
      <sheetData sheetId="11" refreshError="1"/>
      <sheetData sheetId="12">
        <row r="39">
          <cell r="F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showGridLines="0" tabSelected="1" zoomScaleNormal="100" workbookViewId="0">
      <selection activeCell="J23" sqref="J23"/>
    </sheetView>
  </sheetViews>
  <sheetFormatPr defaultRowHeight="13.5"/>
  <cols>
    <col min="1" max="2" width="9.625" style="125" customWidth="1"/>
    <col min="3" max="3" width="23.25" style="125" bestFit="1" customWidth="1"/>
    <col min="4" max="4" width="9.625" style="125" customWidth="1"/>
    <col min="5" max="5" width="11.875" style="125" customWidth="1"/>
    <col min="6" max="11" width="9.625" style="125" customWidth="1"/>
    <col min="12" max="16384" width="9" style="125"/>
  </cols>
  <sheetData>
    <row r="1" spans="2:10" ht="14.25" thickBot="1"/>
    <row r="2" spans="2:10">
      <c r="B2" s="126"/>
      <c r="C2" s="127"/>
      <c r="D2" s="127"/>
      <c r="E2" s="127"/>
      <c r="F2" s="127"/>
      <c r="G2" s="127"/>
      <c r="H2" s="127"/>
      <c r="I2" s="127"/>
      <c r="J2" s="128"/>
    </row>
    <row r="3" spans="2:10">
      <c r="B3" s="129"/>
      <c r="C3" s="130"/>
      <c r="D3" s="130"/>
      <c r="E3" s="131" t="s">
        <v>298</v>
      </c>
      <c r="F3" s="130"/>
      <c r="G3" s="130"/>
      <c r="H3" s="130"/>
      <c r="I3" s="130"/>
      <c r="J3" s="132"/>
    </row>
    <row r="4" spans="2:10">
      <c r="B4" s="129"/>
      <c r="C4" s="130"/>
      <c r="D4" s="130"/>
      <c r="E4" s="131" t="s">
        <v>299</v>
      </c>
      <c r="F4" s="130"/>
      <c r="G4" s="130"/>
      <c r="H4" s="130"/>
      <c r="I4" s="130"/>
      <c r="J4" s="132"/>
    </row>
    <row r="5" spans="2:10">
      <c r="B5" s="129"/>
      <c r="C5" s="130"/>
      <c r="D5" s="130"/>
      <c r="E5" s="131" t="s">
        <v>300</v>
      </c>
      <c r="F5" s="130"/>
      <c r="G5" s="130"/>
      <c r="H5" s="130"/>
      <c r="I5" s="130"/>
      <c r="J5" s="132"/>
    </row>
    <row r="6" spans="2:10">
      <c r="B6" s="129"/>
      <c r="C6" s="130"/>
      <c r="D6" s="130"/>
      <c r="E6" s="130"/>
      <c r="F6" s="130"/>
      <c r="G6" s="130"/>
      <c r="H6" s="130"/>
      <c r="I6" s="130"/>
      <c r="J6" s="132"/>
    </row>
    <row r="7" spans="2:10">
      <c r="B7" s="129"/>
      <c r="C7" s="166" t="s">
        <v>301</v>
      </c>
      <c r="D7" s="167"/>
      <c r="E7" s="167"/>
      <c r="F7" s="167"/>
      <c r="G7" s="167"/>
      <c r="H7" s="167"/>
      <c r="I7" s="168"/>
      <c r="J7" s="132"/>
    </row>
    <row r="8" spans="2:10">
      <c r="B8" s="129"/>
      <c r="C8" s="169" t="s">
        <v>302</v>
      </c>
      <c r="D8" s="170"/>
      <c r="E8" s="171" t="s">
        <v>308</v>
      </c>
      <c r="F8" s="172"/>
      <c r="G8" s="172"/>
      <c r="H8" s="172"/>
      <c r="I8" s="173"/>
      <c r="J8" s="132"/>
    </row>
    <row r="9" spans="2:10">
      <c r="B9" s="129"/>
      <c r="C9" s="133" t="s">
        <v>303</v>
      </c>
      <c r="D9" s="174" t="s">
        <v>304</v>
      </c>
      <c r="E9" s="175"/>
      <c r="F9" s="134" t="s">
        <v>305</v>
      </c>
      <c r="G9" s="176" t="s">
        <v>306</v>
      </c>
      <c r="H9" s="177"/>
      <c r="I9" s="178"/>
      <c r="J9" s="132"/>
    </row>
    <row r="10" spans="2:10" ht="15" customHeight="1">
      <c r="B10" s="129"/>
      <c r="C10" s="147" t="s">
        <v>307</v>
      </c>
      <c r="D10" s="218" t="s">
        <v>309</v>
      </c>
      <c r="E10" s="219"/>
      <c r="F10" s="220" t="s">
        <v>310</v>
      </c>
      <c r="G10" s="163" t="s">
        <v>336</v>
      </c>
      <c r="H10" s="164"/>
      <c r="I10" s="165"/>
      <c r="J10" s="132"/>
    </row>
    <row r="11" spans="2:10">
      <c r="B11" s="129"/>
      <c r="C11" s="221" t="s">
        <v>307</v>
      </c>
      <c r="D11" s="158" t="s">
        <v>314</v>
      </c>
      <c r="E11" s="160"/>
      <c r="F11" s="222" t="s">
        <v>310</v>
      </c>
      <c r="G11" s="223" t="s">
        <v>347</v>
      </c>
      <c r="H11" s="224"/>
      <c r="I11" s="225"/>
      <c r="J11" s="132"/>
    </row>
    <row r="12" spans="2:10">
      <c r="B12" s="129"/>
      <c r="C12" s="221" t="s">
        <v>307</v>
      </c>
      <c r="D12" s="158" t="s">
        <v>315</v>
      </c>
      <c r="E12" s="160"/>
      <c r="F12" s="222" t="s">
        <v>310</v>
      </c>
      <c r="G12" s="223" t="s">
        <v>347</v>
      </c>
      <c r="H12" s="224"/>
      <c r="I12" s="225"/>
      <c r="J12" s="132"/>
    </row>
    <row r="13" spans="2:10">
      <c r="B13" s="129"/>
      <c r="C13" s="221" t="s">
        <v>307</v>
      </c>
      <c r="D13" s="158" t="s">
        <v>316</v>
      </c>
      <c r="E13" s="160"/>
      <c r="F13" s="222" t="s">
        <v>310</v>
      </c>
      <c r="G13" s="223" t="s">
        <v>347</v>
      </c>
      <c r="H13" s="224"/>
      <c r="I13" s="225"/>
      <c r="J13" s="132"/>
    </row>
    <row r="14" spans="2:10">
      <c r="B14" s="129"/>
      <c r="C14" s="221" t="s">
        <v>307</v>
      </c>
      <c r="D14" s="158" t="s">
        <v>317</v>
      </c>
      <c r="E14" s="159"/>
      <c r="F14" s="222" t="s">
        <v>310</v>
      </c>
      <c r="G14" s="223" t="s">
        <v>348</v>
      </c>
      <c r="H14" s="224"/>
      <c r="I14" s="225"/>
      <c r="J14" s="132"/>
    </row>
    <row r="15" spans="2:10">
      <c r="B15" s="129"/>
      <c r="C15" s="221" t="s">
        <v>307</v>
      </c>
      <c r="D15" s="158" t="s">
        <v>319</v>
      </c>
      <c r="E15" s="160"/>
      <c r="F15" s="222" t="s">
        <v>320</v>
      </c>
      <c r="G15" s="223" t="s">
        <v>349</v>
      </c>
      <c r="H15" s="224"/>
      <c r="I15" s="225"/>
      <c r="J15" s="132"/>
    </row>
    <row r="16" spans="2:10">
      <c r="B16" s="129"/>
      <c r="C16" s="147" t="s">
        <v>307</v>
      </c>
      <c r="D16" s="161" t="s">
        <v>324</v>
      </c>
      <c r="E16" s="162"/>
      <c r="F16" s="148" t="s">
        <v>325</v>
      </c>
      <c r="G16" s="163" t="s">
        <v>326</v>
      </c>
      <c r="H16" s="164"/>
      <c r="I16" s="165"/>
      <c r="J16" s="132"/>
    </row>
    <row r="17" spans="2:10">
      <c r="B17" s="129"/>
      <c r="C17" s="135"/>
      <c r="D17" s="155"/>
      <c r="E17" s="155"/>
      <c r="F17" s="135"/>
      <c r="G17" s="156"/>
      <c r="H17" s="156"/>
      <c r="I17" s="156"/>
      <c r="J17" s="132"/>
    </row>
    <row r="18" spans="2:10">
      <c r="B18" s="129"/>
      <c r="C18" s="157" t="s">
        <v>327</v>
      </c>
      <c r="D18" s="157"/>
      <c r="E18" s="157"/>
      <c r="F18" s="157"/>
      <c r="G18" s="157"/>
      <c r="H18" s="157"/>
      <c r="I18" s="157"/>
      <c r="J18" s="132"/>
    </row>
    <row r="19" spans="2:10">
      <c r="B19" s="129"/>
      <c r="C19" s="157" t="s">
        <v>345</v>
      </c>
      <c r="D19" s="157"/>
      <c r="E19" s="157"/>
      <c r="F19" s="157"/>
      <c r="G19" s="157"/>
      <c r="H19" s="157"/>
      <c r="I19" s="157"/>
      <c r="J19" s="132"/>
    </row>
    <row r="20" spans="2:10">
      <c r="B20" s="129"/>
      <c r="C20" s="157"/>
      <c r="D20" s="157"/>
      <c r="E20" s="157"/>
      <c r="F20" s="157"/>
      <c r="G20" s="157"/>
      <c r="H20" s="157"/>
      <c r="I20" s="157"/>
      <c r="J20" s="132"/>
    </row>
    <row r="21" spans="2:10" ht="14.25" thickBot="1">
      <c r="B21" s="136"/>
      <c r="C21" s="137"/>
      <c r="D21" s="138"/>
      <c r="E21" s="138"/>
      <c r="F21" s="138"/>
      <c r="G21" s="138"/>
      <c r="H21" s="138"/>
      <c r="I21" s="138"/>
      <c r="J21" s="139"/>
    </row>
    <row r="22" spans="2:10">
      <c r="B22" s="127"/>
      <c r="C22" s="127"/>
      <c r="D22" s="140"/>
      <c r="E22" s="140"/>
      <c r="F22" s="140"/>
      <c r="G22" s="140"/>
      <c r="H22" s="140"/>
      <c r="I22" s="140"/>
      <c r="J22" s="127"/>
    </row>
    <row r="23" spans="2:10">
      <c r="B23" s="130"/>
      <c r="C23" s="130"/>
      <c r="D23" s="131"/>
      <c r="E23" s="131"/>
      <c r="F23" s="131"/>
      <c r="G23" s="131"/>
      <c r="H23" s="131"/>
      <c r="I23" s="131"/>
      <c r="J23" s="130"/>
    </row>
    <row r="24" spans="2:10">
      <c r="B24" s="130"/>
      <c r="C24" s="130"/>
      <c r="D24" s="131"/>
      <c r="E24" s="131"/>
      <c r="F24" s="131"/>
      <c r="G24" s="131"/>
      <c r="H24" s="131"/>
      <c r="I24" s="131"/>
      <c r="J24" s="130"/>
    </row>
    <row r="25" spans="2:10">
      <c r="B25" s="130"/>
      <c r="C25" s="130"/>
      <c r="D25" s="131"/>
      <c r="E25" s="131"/>
      <c r="F25" s="131"/>
      <c r="G25" s="131"/>
      <c r="H25" s="131"/>
      <c r="I25" s="131"/>
      <c r="J25" s="130"/>
    </row>
    <row r="26" spans="2:10">
      <c r="B26" s="130"/>
      <c r="C26" s="130"/>
      <c r="D26" s="131"/>
      <c r="E26" s="131"/>
      <c r="F26" s="131"/>
      <c r="G26" s="131"/>
      <c r="H26" s="131"/>
      <c r="I26" s="131"/>
      <c r="J26" s="130"/>
    </row>
    <row r="27" spans="2:10">
      <c r="B27" s="130"/>
      <c r="C27" s="130"/>
      <c r="D27" s="131"/>
      <c r="E27" s="131"/>
      <c r="F27" s="131"/>
      <c r="G27" s="131"/>
      <c r="H27" s="131"/>
      <c r="I27" s="131"/>
      <c r="J27" s="130"/>
    </row>
    <row r="28" spans="2:10">
      <c r="B28" s="130"/>
      <c r="C28" s="130"/>
      <c r="D28" s="130"/>
      <c r="E28" s="130"/>
      <c r="F28" s="130"/>
      <c r="G28" s="130"/>
      <c r="H28" s="130"/>
      <c r="I28" s="130"/>
      <c r="J28" s="130"/>
    </row>
    <row r="29" spans="2:10">
      <c r="B29" s="130"/>
      <c r="C29" s="130"/>
      <c r="D29" s="130"/>
      <c r="E29" s="130"/>
      <c r="F29" s="130"/>
      <c r="G29" s="130"/>
      <c r="H29" s="130"/>
      <c r="I29" s="130"/>
      <c r="J29" s="130"/>
    </row>
    <row r="30" spans="2:10">
      <c r="B30" s="130"/>
      <c r="C30" s="130"/>
      <c r="D30" s="130"/>
      <c r="E30" s="130"/>
      <c r="F30" s="130"/>
      <c r="G30" s="130"/>
      <c r="H30" s="130"/>
      <c r="I30" s="130"/>
      <c r="J30" s="130"/>
    </row>
    <row r="31" spans="2:10">
      <c r="B31" s="130"/>
      <c r="C31" s="130"/>
      <c r="D31" s="130"/>
      <c r="E31" s="130"/>
      <c r="F31" s="130"/>
      <c r="G31" s="130"/>
      <c r="H31" s="130"/>
      <c r="I31" s="130"/>
      <c r="J31" s="130"/>
    </row>
    <row r="32" spans="2:10">
      <c r="B32" s="130"/>
      <c r="C32" s="130"/>
      <c r="D32" s="130"/>
      <c r="E32" s="130"/>
      <c r="F32" s="130"/>
      <c r="G32" s="130"/>
      <c r="H32" s="130"/>
      <c r="I32" s="130"/>
      <c r="J32" s="130"/>
    </row>
    <row r="33" spans="2:10">
      <c r="B33" s="130"/>
      <c r="C33" s="130"/>
      <c r="D33" s="130"/>
      <c r="E33" s="130"/>
      <c r="F33" s="130"/>
      <c r="G33" s="130"/>
      <c r="H33" s="130"/>
      <c r="I33" s="130"/>
      <c r="J33" s="130"/>
    </row>
    <row r="34" spans="2:10">
      <c r="B34" s="130"/>
      <c r="C34" s="130"/>
      <c r="D34" s="130"/>
      <c r="E34" s="130"/>
      <c r="F34" s="130"/>
      <c r="G34" s="130"/>
      <c r="H34" s="130"/>
      <c r="I34" s="130"/>
      <c r="J34" s="130"/>
    </row>
    <row r="35" spans="2:10">
      <c r="B35" s="130"/>
      <c r="C35" s="130"/>
      <c r="D35" s="130"/>
      <c r="E35" s="130"/>
      <c r="F35" s="130"/>
      <c r="G35" s="130"/>
      <c r="H35" s="130"/>
      <c r="I35" s="130"/>
      <c r="J35" s="130"/>
    </row>
    <row r="36" spans="2:10">
      <c r="B36" s="130"/>
      <c r="C36" s="130"/>
      <c r="D36" s="130"/>
      <c r="E36" s="130"/>
      <c r="F36" s="130"/>
      <c r="G36" s="130"/>
      <c r="H36" s="130"/>
      <c r="I36" s="130"/>
      <c r="J36" s="130"/>
    </row>
    <row r="37" spans="2:10">
      <c r="B37" s="130"/>
      <c r="C37" s="130"/>
      <c r="D37" s="130"/>
      <c r="E37" s="130"/>
      <c r="F37" s="130"/>
      <c r="G37" s="130"/>
      <c r="H37" s="130"/>
      <c r="I37" s="130"/>
      <c r="J37" s="130"/>
    </row>
    <row r="38" spans="2:10">
      <c r="B38" s="130"/>
      <c r="C38" s="130"/>
      <c r="D38" s="130"/>
      <c r="E38" s="130"/>
      <c r="F38" s="130"/>
      <c r="G38" s="130"/>
      <c r="H38" s="130"/>
      <c r="I38" s="130"/>
      <c r="J38" s="130"/>
    </row>
    <row r="39" spans="2:10">
      <c r="B39" s="130"/>
      <c r="C39" s="130"/>
      <c r="D39" s="130"/>
      <c r="E39" s="130"/>
      <c r="F39" s="130"/>
      <c r="G39" s="130"/>
      <c r="H39" s="130"/>
      <c r="I39" s="130"/>
      <c r="J39" s="130"/>
    </row>
    <row r="40" spans="2:10">
      <c r="B40" s="130"/>
      <c r="C40" s="130"/>
      <c r="D40" s="130"/>
      <c r="E40" s="130"/>
      <c r="F40" s="130"/>
      <c r="G40" s="130"/>
      <c r="H40" s="130"/>
      <c r="I40" s="130"/>
      <c r="J40" s="130"/>
    </row>
    <row r="41" spans="2:10">
      <c r="B41" s="130"/>
      <c r="C41" s="130"/>
      <c r="D41" s="130"/>
      <c r="E41" s="130"/>
      <c r="F41" s="130"/>
      <c r="G41" s="130"/>
      <c r="H41" s="130"/>
      <c r="I41" s="130"/>
      <c r="J41" s="130"/>
    </row>
    <row r="42" spans="2:10">
      <c r="B42" s="130"/>
      <c r="C42" s="130"/>
      <c r="D42" s="130"/>
      <c r="E42" s="130"/>
      <c r="F42" s="130"/>
      <c r="G42" s="130"/>
      <c r="H42" s="130"/>
      <c r="I42" s="130"/>
      <c r="J42" s="130"/>
    </row>
    <row r="43" spans="2:10">
      <c r="B43" s="130"/>
      <c r="C43" s="130"/>
      <c r="D43" s="130"/>
      <c r="E43" s="130"/>
      <c r="F43" s="130"/>
      <c r="G43" s="130"/>
      <c r="H43" s="130"/>
      <c r="I43" s="130"/>
      <c r="J43" s="130"/>
    </row>
    <row r="44" spans="2:10">
      <c r="B44" s="130"/>
      <c r="C44" s="130"/>
      <c r="D44" s="130"/>
      <c r="E44" s="130"/>
      <c r="F44" s="130"/>
      <c r="G44" s="130"/>
      <c r="H44" s="130"/>
      <c r="I44" s="130"/>
      <c r="J44" s="130"/>
    </row>
  </sheetData>
  <mergeCells count="24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D14:E14"/>
    <mergeCell ref="G14:I14"/>
    <mergeCell ref="D15:E15"/>
    <mergeCell ref="G15:I15"/>
    <mergeCell ref="D16:E16"/>
    <mergeCell ref="G16:I16"/>
    <mergeCell ref="D17:E17"/>
    <mergeCell ref="G17:I17"/>
    <mergeCell ref="C18:I18"/>
    <mergeCell ref="C19:I19"/>
    <mergeCell ref="C20:I20"/>
  </mergeCells>
  <hyperlinks>
    <hyperlink ref="G10:I10" location="'Codó-MA-2018'!A1" display="2018 a 2020"/>
    <hyperlink ref="G11:I11" location="'Imperatriz-MA-2010'!A1" display="2010 a 2020"/>
    <hyperlink ref="G12:I12" location="'Pedreiras-MA-2010'!A1" display="2010 a 2020"/>
    <hyperlink ref="G13:I13" location="'Vargem Grande-MA-2010'!A1" display="2010 a 2020"/>
    <hyperlink ref="G14:I14" location="'Zé Doca-MA-2018'!A1" display="2018 a 2020"/>
    <hyperlink ref="G15:I15" location="'Miguel Alves-PI-2016'!A1" display="2016 a 2020"/>
    <hyperlink ref="G16:I16" location="'S. Miguel do TO-TO-2011'!A1" display="2011 a 2018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288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289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1638.8135999999997</v>
      </c>
      <c r="C12" s="102">
        <v>2.1338718749999996</v>
      </c>
      <c r="D12" s="104">
        <v>0.99173360470025052</v>
      </c>
    </row>
    <row r="13" spans="1:4">
      <c r="A13" s="103" t="s">
        <v>58</v>
      </c>
      <c r="B13" s="102">
        <v>13.66</v>
      </c>
      <c r="C13" s="102">
        <v>0.10671875</v>
      </c>
      <c r="D13" s="104">
        <v>8.266395299749419E-3</v>
      </c>
    </row>
    <row r="14" spans="1:4">
      <c r="A14" s="105" t="s">
        <v>15</v>
      </c>
      <c r="B14" s="106">
        <v>1652.4735999999998</v>
      </c>
      <c r="C14" s="106">
        <v>2.2405906249999998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1652.4735999999998</v>
      </c>
      <c r="C27" s="106">
        <v>2.2405906249999998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1652.4735999999998</v>
      </c>
      <c r="C39" s="106">
        <v>2.2405906249999998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1652.4735999999998</v>
      </c>
      <c r="C44" s="121">
        <v>2.2405906249999998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291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292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1761.9923999999996</v>
      </c>
      <c r="C12" s="102">
        <v>2.2942609374999998</v>
      </c>
      <c r="D12" s="104">
        <v>0.99502485426945442</v>
      </c>
    </row>
    <row r="13" spans="1:4">
      <c r="A13" s="103" t="s">
        <v>58</v>
      </c>
      <c r="B13" s="102">
        <v>8.81</v>
      </c>
      <c r="C13" s="102">
        <v>6.8828125000000004E-2</v>
      </c>
      <c r="D13" s="104">
        <v>4.9751457305456572E-3</v>
      </c>
    </row>
    <row r="14" spans="1:4">
      <c r="A14" s="105" t="s">
        <v>15</v>
      </c>
      <c r="B14" s="106">
        <v>1770.8023999999996</v>
      </c>
      <c r="C14" s="106">
        <v>2.3630890624999998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1770.8023999999996</v>
      </c>
      <c r="C27" s="106">
        <v>2.3630890624999998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1770.8023999999996</v>
      </c>
      <c r="C39" s="106">
        <v>2.3630890624999998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1770.8023999999996</v>
      </c>
      <c r="C44" s="121">
        <v>2.3630890624999998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294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295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1874.46</v>
      </c>
      <c r="C12" s="102">
        <v>2.4407031250000002</v>
      </c>
      <c r="D12" s="104">
        <v>0.99502609046463864</v>
      </c>
    </row>
    <row r="13" spans="1:4">
      <c r="A13" s="103" t="s">
        <v>58</v>
      </c>
      <c r="B13" s="102">
        <v>9.3699999999999992</v>
      </c>
      <c r="C13" s="102">
        <v>7.3203124999999994E-2</v>
      </c>
      <c r="D13" s="104">
        <v>4.9739095353614707E-3</v>
      </c>
    </row>
    <row r="14" spans="1:4">
      <c r="A14" s="105" t="s">
        <v>15</v>
      </c>
      <c r="B14" s="106">
        <v>1883.83</v>
      </c>
      <c r="C14" s="106">
        <v>2.5139062499999998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1883.83</v>
      </c>
      <c r="C27" s="106">
        <v>2.5139062499999998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1883.83</v>
      </c>
      <c r="C39" s="106">
        <v>2.5139062499999998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1883.83</v>
      </c>
      <c r="C44" s="121">
        <v>2.5139062499999998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sqref="A1:C1"/>
    </sheetView>
  </sheetViews>
  <sheetFormatPr defaultColWidth="11.5" defaultRowHeight="12.75"/>
  <cols>
    <col min="1" max="1" width="47.125" style="1" customWidth="1"/>
    <col min="2" max="3" width="12.625" style="1" customWidth="1"/>
    <col min="4" max="16384" width="11.5" style="1"/>
  </cols>
  <sheetData>
    <row r="1" spans="1:256" ht="13.5">
      <c r="A1" s="201" t="s">
        <v>68</v>
      </c>
      <c r="B1" s="201"/>
      <c r="C1" s="20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01" t="s">
        <v>67</v>
      </c>
      <c r="B2" s="201"/>
      <c r="C2" s="20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01" t="s">
        <v>66</v>
      </c>
      <c r="B3" s="201"/>
      <c r="C3" s="20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01" t="s">
        <v>65</v>
      </c>
      <c r="B4" s="201"/>
      <c r="C4" s="20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768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64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63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62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61</v>
      </c>
      <c r="B10" s="1">
        <v>0</v>
      </c>
      <c r="C10" s="1">
        <v>0</v>
      </c>
      <c r="D10" s="13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60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59</v>
      </c>
      <c r="B12" s="1">
        <v>2142.2399999999998</v>
      </c>
      <c r="C12" s="1">
        <v>2.7893750000000002</v>
      </c>
      <c r="D12" s="13">
        <v>0.99502543022364665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4" t="s">
        <v>58</v>
      </c>
      <c r="B13" s="1">
        <v>10.71</v>
      </c>
      <c r="C13" s="1">
        <v>8.3671875000000007E-2</v>
      </c>
      <c r="D13" s="13">
        <v>4.9745697763533764E-3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14" t="s">
        <v>15</v>
      </c>
      <c r="B14" s="15">
        <v>2152.9499999999998</v>
      </c>
      <c r="C14" s="15">
        <v>2.873046875</v>
      </c>
      <c r="D14" s="16">
        <v>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9" t="s">
        <v>57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17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18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56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55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54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53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52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51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27</v>
      </c>
    </row>
    <row r="25" spans="1:256" ht="13.5">
      <c r="A25" s="4" t="s">
        <v>28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29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30</v>
      </c>
      <c r="B27" s="15">
        <v>2152.9499999999998</v>
      </c>
      <c r="C27" s="15">
        <v>2.873046875</v>
      </c>
      <c r="D27" s="16">
        <v>1</v>
      </c>
    </row>
    <row r="28" spans="1:256">
      <c r="A28" s="9" t="s">
        <v>31</v>
      </c>
    </row>
    <row r="29" spans="1:256">
      <c r="A29" s="4" t="s">
        <v>32</v>
      </c>
      <c r="B29" s="1">
        <v>0</v>
      </c>
      <c r="C29" s="1">
        <v>0</v>
      </c>
      <c r="D29" s="13">
        <v>0</v>
      </c>
    </row>
    <row r="30" spans="1:256">
      <c r="A30" s="4" t="s">
        <v>33</v>
      </c>
      <c r="B30" s="1">
        <v>0</v>
      </c>
      <c r="C30" s="1">
        <v>0</v>
      </c>
      <c r="D30" s="13">
        <v>0</v>
      </c>
    </row>
    <row r="31" spans="1:256">
      <c r="A31" s="4" t="s">
        <v>34</v>
      </c>
      <c r="B31" s="1">
        <v>0</v>
      </c>
      <c r="C31" s="1">
        <v>0</v>
      </c>
      <c r="D31" s="13">
        <v>0</v>
      </c>
    </row>
    <row r="32" spans="1:256" ht="13.5">
      <c r="A32" s="17" t="s">
        <v>36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>
      <c r="A33" s="9" t="s">
        <v>37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4" t="s">
        <v>50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17" t="s">
        <v>41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21" t="s">
        <v>42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0" customFormat="1">
      <c r="A39" s="14" t="s">
        <v>43</v>
      </c>
      <c r="B39" s="15">
        <v>2152.9499999999998</v>
      </c>
      <c r="C39" s="15">
        <v>2.873046875</v>
      </c>
      <c r="D39" s="16">
        <v>1</v>
      </c>
    </row>
    <row r="40" spans="1:256">
      <c r="A40" s="9" t="s">
        <v>44</v>
      </c>
    </row>
    <row r="41" spans="1:256" ht="13.5">
      <c r="A41" s="4" t="s">
        <v>45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17" t="s">
        <v>47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0" customFormat="1" ht="13.5" thickBot="1">
      <c r="A44" s="24" t="s">
        <v>48</v>
      </c>
      <c r="B44" s="25">
        <v>2152.9499999999998</v>
      </c>
      <c r="C44" s="25">
        <v>2.873046875</v>
      </c>
      <c r="D44" s="26">
        <v>1</v>
      </c>
    </row>
    <row r="45" spans="1:256">
      <c r="A45" s="27" t="s">
        <v>49</v>
      </c>
    </row>
  </sheetData>
  <sheetProtection selectLockedCells="1" selectUnlockedCells="1"/>
  <mergeCells count="4">
    <mergeCell ref="A1:C1"/>
    <mergeCell ref="A2:C2"/>
    <mergeCell ref="A3:C3"/>
    <mergeCell ref="A4:C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77</v>
      </c>
      <c r="B1" s="30"/>
      <c r="C1" s="30"/>
      <c r="D1" s="62"/>
    </row>
    <row r="2" spans="1:4">
      <c r="A2" s="30" t="s">
        <v>78</v>
      </c>
      <c r="B2" s="30"/>
      <c r="C2" s="30"/>
      <c r="D2" s="62"/>
    </row>
    <row r="3" spans="1:4">
      <c r="A3" s="30" t="s">
        <v>79</v>
      </c>
      <c r="B3" s="30"/>
      <c r="C3" s="30"/>
      <c r="D3" s="62"/>
    </row>
    <row r="4" spans="1:4">
      <c r="A4" s="30" t="s">
        <v>80</v>
      </c>
      <c r="B4" s="30"/>
      <c r="C4" s="30"/>
      <c r="D4" s="62"/>
    </row>
    <row r="5" spans="1:4" ht="13.5" thickBot="1">
      <c r="A5" s="32" t="s">
        <v>4</v>
      </c>
      <c r="B5" s="33">
        <v>768</v>
      </c>
      <c r="C5" s="34" t="s">
        <v>5</v>
      </c>
    </row>
    <row r="6" spans="1:4">
      <c r="A6" s="35"/>
      <c r="B6" s="36" t="s">
        <v>6</v>
      </c>
      <c r="C6" s="37">
        <v>42917</v>
      </c>
      <c r="D6" s="64" t="s">
        <v>7</v>
      </c>
    </row>
    <row r="7" spans="1:4">
      <c r="A7" s="39" t="s">
        <v>8</v>
      </c>
      <c r="D7" s="65" t="s">
        <v>9</v>
      </c>
    </row>
    <row r="8" spans="1:4" ht="13.5" thickBot="1">
      <c r="A8" s="41"/>
      <c r="B8" s="42" t="s">
        <v>63</v>
      </c>
      <c r="C8" s="42" t="s">
        <v>11</v>
      </c>
      <c r="D8" s="66" t="s">
        <v>12</v>
      </c>
    </row>
    <row r="9" spans="1:4">
      <c r="A9" s="39" t="s">
        <v>81</v>
      </c>
    </row>
    <row r="10" spans="1:4">
      <c r="A10" s="48" t="s">
        <v>82</v>
      </c>
      <c r="B10" s="31">
        <v>0</v>
      </c>
      <c r="C10" s="31">
        <v>0</v>
      </c>
      <c r="D10" s="67">
        <v>0</v>
      </c>
    </row>
    <row r="11" spans="1:4">
      <c r="A11" s="48" t="s">
        <v>83</v>
      </c>
      <c r="B11" s="31">
        <v>0</v>
      </c>
      <c r="C11" s="31">
        <v>0</v>
      </c>
      <c r="D11" s="67">
        <v>0</v>
      </c>
    </row>
    <row r="12" spans="1:4">
      <c r="A12" s="48" t="s">
        <v>84</v>
      </c>
      <c r="D12" s="67"/>
    </row>
    <row r="13" spans="1:4">
      <c r="A13" s="48" t="s">
        <v>85</v>
      </c>
      <c r="B13" s="31">
        <v>0</v>
      </c>
      <c r="C13" s="31">
        <v>0</v>
      </c>
      <c r="D13" s="67">
        <v>0</v>
      </c>
    </row>
    <row r="14" spans="1:4">
      <c r="A14" s="48" t="s">
        <v>86</v>
      </c>
      <c r="B14" s="31">
        <v>0</v>
      </c>
      <c r="C14" s="31">
        <v>0</v>
      </c>
      <c r="D14" s="67">
        <v>0</v>
      </c>
    </row>
    <row r="15" spans="1:4">
      <c r="A15" s="48" t="s">
        <v>87</v>
      </c>
      <c r="B15" s="31">
        <v>0</v>
      </c>
      <c r="C15" s="31">
        <v>0</v>
      </c>
      <c r="D15" s="67">
        <v>0</v>
      </c>
    </row>
    <row r="16" spans="1:4">
      <c r="A16" s="48" t="s">
        <v>88</v>
      </c>
      <c r="B16" s="31">
        <v>0</v>
      </c>
      <c r="C16" s="31">
        <v>0</v>
      </c>
      <c r="D16" s="67">
        <v>0</v>
      </c>
    </row>
    <row r="17" spans="1:4">
      <c r="A17" s="34" t="s">
        <v>89</v>
      </c>
      <c r="B17" s="31">
        <v>2142</v>
      </c>
      <c r="C17" s="31">
        <v>2.79</v>
      </c>
      <c r="D17" s="67">
        <v>0.92037729806128654</v>
      </c>
    </row>
    <row r="18" spans="1:4">
      <c r="A18" s="34" t="s">
        <v>90</v>
      </c>
      <c r="B18" s="31">
        <v>46.85</v>
      </c>
      <c r="C18" s="31">
        <v>0.06</v>
      </c>
      <c r="D18" s="67">
        <v>2.0130567887101436E-2</v>
      </c>
    </row>
    <row r="19" spans="1:4">
      <c r="A19" s="34" t="s">
        <v>91</v>
      </c>
      <c r="B19" s="31">
        <v>0</v>
      </c>
      <c r="C19" s="31">
        <v>0</v>
      </c>
      <c r="D19" s="67">
        <v>0</v>
      </c>
    </row>
    <row r="20" spans="1:4">
      <c r="A20" s="34" t="s">
        <v>92</v>
      </c>
      <c r="B20" s="31">
        <v>0</v>
      </c>
      <c r="C20" s="31">
        <v>0</v>
      </c>
      <c r="D20" s="67">
        <v>0</v>
      </c>
    </row>
    <row r="21" spans="1:4">
      <c r="A21" s="34" t="s">
        <v>93</v>
      </c>
      <c r="B21" s="31">
        <v>0</v>
      </c>
      <c r="C21" s="31">
        <v>0</v>
      </c>
      <c r="D21" s="67">
        <v>0</v>
      </c>
    </row>
    <row r="22" spans="1:4">
      <c r="A22" s="34" t="s">
        <v>94</v>
      </c>
      <c r="B22" s="31">
        <v>0</v>
      </c>
      <c r="C22" s="31">
        <v>0</v>
      </c>
      <c r="D22" s="67">
        <v>0</v>
      </c>
    </row>
    <row r="23" spans="1:4">
      <c r="A23" s="34" t="s">
        <v>95</v>
      </c>
      <c r="B23" s="31">
        <v>0</v>
      </c>
      <c r="C23" s="31">
        <v>0</v>
      </c>
      <c r="D23" s="67">
        <v>0</v>
      </c>
    </row>
    <row r="24" spans="1:4">
      <c r="A24" s="34" t="s">
        <v>96</v>
      </c>
      <c r="D24" s="67"/>
    </row>
    <row r="25" spans="1:4">
      <c r="A25" s="34" t="s">
        <v>97</v>
      </c>
      <c r="B25" s="31">
        <v>0</v>
      </c>
      <c r="C25" s="31">
        <v>0</v>
      </c>
      <c r="D25" s="67">
        <v>0</v>
      </c>
    </row>
    <row r="26" spans="1:4">
      <c r="A26" s="34" t="s">
        <v>98</v>
      </c>
      <c r="B26" s="31">
        <v>0</v>
      </c>
      <c r="C26" s="31">
        <v>0</v>
      </c>
      <c r="D26" s="67">
        <v>0</v>
      </c>
    </row>
    <row r="27" spans="1:4">
      <c r="A27" s="34" t="s">
        <v>99</v>
      </c>
      <c r="B27" s="31">
        <v>0</v>
      </c>
      <c r="C27" s="31">
        <v>0</v>
      </c>
      <c r="D27" s="67">
        <v>0</v>
      </c>
    </row>
    <row r="28" spans="1:4">
      <c r="A28" s="34" t="s">
        <v>100</v>
      </c>
      <c r="B28" s="31">
        <v>0</v>
      </c>
      <c r="C28" s="31">
        <v>0</v>
      </c>
      <c r="D28" s="67">
        <v>0</v>
      </c>
    </row>
    <row r="29" spans="1:4">
      <c r="A29" s="34" t="s">
        <v>101</v>
      </c>
      <c r="B29" s="31">
        <v>0</v>
      </c>
      <c r="C29" s="31">
        <v>0</v>
      </c>
      <c r="D29" s="67">
        <v>0</v>
      </c>
    </row>
    <row r="30" spans="1:4">
      <c r="A30" s="34" t="s">
        <v>102</v>
      </c>
      <c r="B30" s="31">
        <v>0</v>
      </c>
      <c r="C30" s="31">
        <v>0</v>
      </c>
      <c r="D30" s="67">
        <v>0</v>
      </c>
    </row>
    <row r="31" spans="1:4">
      <c r="A31" s="34" t="s">
        <v>103</v>
      </c>
      <c r="B31" s="31">
        <v>0</v>
      </c>
      <c r="C31" s="31">
        <v>0</v>
      </c>
      <c r="D31" s="67">
        <v>0</v>
      </c>
    </row>
    <row r="32" spans="1:4">
      <c r="A32" s="34" t="s">
        <v>104</v>
      </c>
      <c r="B32" s="31">
        <v>0</v>
      </c>
      <c r="C32" s="31">
        <v>0</v>
      </c>
      <c r="D32" s="67">
        <v>0</v>
      </c>
    </row>
    <row r="33" spans="1:4">
      <c r="A33" s="34" t="s">
        <v>105</v>
      </c>
      <c r="B33" s="31">
        <v>0</v>
      </c>
      <c r="C33" s="31">
        <v>0</v>
      </c>
      <c r="D33" s="67">
        <v>0</v>
      </c>
    </row>
    <row r="34" spans="1:4">
      <c r="A34" s="44" t="s">
        <v>106</v>
      </c>
      <c r="B34" s="45">
        <v>2188.85</v>
      </c>
      <c r="C34" s="45">
        <v>2.85</v>
      </c>
      <c r="D34" s="68">
        <v>0.94050786594838798</v>
      </c>
    </row>
    <row r="35" spans="1:4">
      <c r="A35" s="47" t="s">
        <v>107</v>
      </c>
    </row>
    <row r="36" spans="1:4">
      <c r="A36" s="48" t="s">
        <v>108</v>
      </c>
      <c r="B36" s="31">
        <v>0</v>
      </c>
      <c r="C36" s="31">
        <v>0</v>
      </c>
      <c r="D36" s="67">
        <v>0</v>
      </c>
    </row>
    <row r="37" spans="1:4">
      <c r="A37" s="48" t="s">
        <v>109</v>
      </c>
      <c r="D37" s="67"/>
    </row>
    <row r="38" spans="1:4">
      <c r="A38" s="48" t="s">
        <v>110</v>
      </c>
      <c r="B38" s="31">
        <v>65.67</v>
      </c>
      <c r="C38" s="31">
        <v>0.09</v>
      </c>
      <c r="D38" s="67">
        <v>2.821716954420387E-2</v>
      </c>
    </row>
    <row r="39" spans="1:4">
      <c r="A39" s="48" t="s">
        <v>111</v>
      </c>
      <c r="B39" s="31">
        <v>0</v>
      </c>
      <c r="C39" s="31">
        <v>0</v>
      </c>
      <c r="D39" s="67">
        <v>0</v>
      </c>
    </row>
    <row r="40" spans="1:4">
      <c r="A40" s="48" t="s">
        <v>112</v>
      </c>
      <c r="B40" s="31">
        <v>0</v>
      </c>
      <c r="C40" s="31">
        <v>0</v>
      </c>
      <c r="D40" s="67">
        <v>0</v>
      </c>
    </row>
    <row r="41" spans="1:4">
      <c r="A41" s="48" t="s">
        <v>113</v>
      </c>
      <c r="B41" s="31">
        <v>0</v>
      </c>
      <c r="C41" s="31">
        <v>0</v>
      </c>
      <c r="D41" s="67">
        <v>0</v>
      </c>
    </row>
    <row r="42" spans="1:4">
      <c r="A42" s="34" t="s">
        <v>114</v>
      </c>
      <c r="B42" s="31">
        <v>0</v>
      </c>
      <c r="C42" s="31">
        <v>0</v>
      </c>
      <c r="D42" s="67">
        <v>0</v>
      </c>
    </row>
    <row r="43" spans="1:4">
      <c r="A43" s="48" t="s">
        <v>115</v>
      </c>
      <c r="B43" s="31">
        <v>0</v>
      </c>
      <c r="C43" s="31">
        <v>0</v>
      </c>
      <c r="D43" s="67">
        <v>0</v>
      </c>
    </row>
    <row r="44" spans="1:4">
      <c r="A44" s="48" t="s">
        <v>116</v>
      </c>
      <c r="B44" s="31">
        <v>0</v>
      </c>
      <c r="C44" s="31">
        <v>0</v>
      </c>
      <c r="D44" s="67">
        <v>0</v>
      </c>
    </row>
    <row r="45" spans="1:4">
      <c r="A45" s="48" t="s">
        <v>117</v>
      </c>
      <c r="B45" s="31">
        <v>0</v>
      </c>
      <c r="C45" s="31">
        <v>0</v>
      </c>
      <c r="D45" s="67">
        <v>0</v>
      </c>
    </row>
    <row r="46" spans="1:4">
      <c r="A46" s="48" t="s">
        <v>118</v>
      </c>
      <c r="B46" s="31">
        <v>0</v>
      </c>
      <c r="C46" s="31">
        <v>0</v>
      </c>
      <c r="D46" s="67">
        <v>0</v>
      </c>
    </row>
    <row r="47" spans="1:4">
      <c r="A47" s="48" t="s">
        <v>119</v>
      </c>
      <c r="B47" s="31">
        <v>28.79</v>
      </c>
      <c r="C47" s="31">
        <v>0.04</v>
      </c>
      <c r="D47" s="67">
        <v>1.2370524001486666E-2</v>
      </c>
    </row>
    <row r="48" spans="1:4">
      <c r="A48" s="48" t="s">
        <v>120</v>
      </c>
      <c r="B48" s="31">
        <v>0</v>
      </c>
      <c r="C48" s="31">
        <v>0</v>
      </c>
      <c r="D48" s="67">
        <v>0</v>
      </c>
    </row>
    <row r="49" spans="1:244">
      <c r="A49" s="44" t="s">
        <v>121</v>
      </c>
      <c r="B49" s="45">
        <v>94.460000000000008</v>
      </c>
      <c r="C49" s="45">
        <v>0.13</v>
      </c>
      <c r="D49" s="68">
        <v>4.0587693545690536E-2</v>
      </c>
    </row>
    <row r="50" spans="1:244">
      <c r="A50" s="39" t="s">
        <v>27</v>
      </c>
    </row>
    <row r="51" spans="1:244">
      <c r="A51" s="48" t="s">
        <v>122</v>
      </c>
      <c r="B51" s="31">
        <v>22.636425866848519</v>
      </c>
      <c r="C51" s="31">
        <v>0.03</v>
      </c>
      <c r="D51" s="67">
        <v>9.7264484020049748E-3</v>
      </c>
    </row>
    <row r="52" spans="1:244">
      <c r="A52" s="44" t="s">
        <v>123</v>
      </c>
      <c r="B52" s="45">
        <v>22.636425866848519</v>
      </c>
      <c r="C52" s="45">
        <v>0.03</v>
      </c>
      <c r="D52" s="68">
        <v>9.7264484020049748E-3</v>
      </c>
    </row>
    <row r="53" spans="1:244" s="52" customFormat="1">
      <c r="A53" s="44" t="s">
        <v>30</v>
      </c>
      <c r="B53" s="45">
        <v>2305.9464258668486</v>
      </c>
      <c r="C53" s="45">
        <v>3.01</v>
      </c>
      <c r="D53" s="68">
        <v>0.99082200789608355</v>
      </c>
    </row>
    <row r="54" spans="1:244">
      <c r="A54" s="39" t="s">
        <v>31</v>
      </c>
    </row>
    <row r="55" spans="1:244">
      <c r="A55" s="34" t="s">
        <v>124</v>
      </c>
      <c r="B55" s="31">
        <v>0</v>
      </c>
      <c r="C55" s="31">
        <v>0</v>
      </c>
      <c r="D55" s="67">
        <v>0</v>
      </c>
    </row>
    <row r="56" spans="1:244">
      <c r="A56" s="34" t="s">
        <v>125</v>
      </c>
      <c r="B56" s="31">
        <v>0</v>
      </c>
      <c r="C56" s="31">
        <v>0</v>
      </c>
      <c r="D56" s="67">
        <v>0</v>
      </c>
    </row>
    <row r="57" spans="1:244">
      <c r="A57" s="48" t="s">
        <v>126</v>
      </c>
      <c r="B57" s="31">
        <v>0</v>
      </c>
      <c r="C57" s="31">
        <v>0</v>
      </c>
      <c r="D57" s="67">
        <v>0</v>
      </c>
    </row>
    <row r="58" spans="1:244">
      <c r="A58" s="44" t="s">
        <v>127</v>
      </c>
      <c r="B58" s="45">
        <v>0</v>
      </c>
      <c r="C58" s="45">
        <v>0</v>
      </c>
      <c r="D58" s="68">
        <v>0</v>
      </c>
      <c r="E58" s="34"/>
      <c r="H58" s="53"/>
      <c r="I58" s="34"/>
      <c r="L58" s="53"/>
      <c r="M58" s="34"/>
      <c r="P58" s="53"/>
      <c r="Q58" s="34"/>
      <c r="T58" s="53"/>
      <c r="U58" s="34"/>
      <c r="X58" s="53"/>
      <c r="Y58" s="34"/>
      <c r="AB58" s="53"/>
      <c r="AC58" s="34"/>
      <c r="AF58" s="53"/>
      <c r="AG58" s="34"/>
      <c r="AJ58" s="53"/>
      <c r="AK58" s="34"/>
      <c r="AN58" s="53"/>
      <c r="AO58" s="34"/>
      <c r="AR58" s="53"/>
      <c r="AS58" s="34"/>
      <c r="AV58" s="53"/>
      <c r="AW58" s="34"/>
      <c r="AZ58" s="53"/>
      <c r="BA58" s="34"/>
      <c r="BD58" s="53"/>
      <c r="BE58" s="34"/>
      <c r="BH58" s="53"/>
      <c r="BI58" s="34"/>
      <c r="BL58" s="53"/>
      <c r="BM58" s="34"/>
      <c r="BP58" s="53"/>
      <c r="BQ58" s="34"/>
      <c r="BT58" s="53"/>
      <c r="BU58" s="34"/>
      <c r="BX58" s="53"/>
      <c r="BY58" s="34"/>
      <c r="CB58" s="53"/>
      <c r="CC58" s="34"/>
      <c r="CF58" s="53"/>
      <c r="CG58" s="34"/>
      <c r="CJ58" s="53"/>
      <c r="CK58" s="34"/>
      <c r="CN58" s="53"/>
      <c r="CO58" s="34"/>
      <c r="CR58" s="53"/>
      <c r="CS58" s="34"/>
      <c r="CV58" s="53"/>
      <c r="CW58" s="34"/>
      <c r="CZ58" s="53"/>
      <c r="DA58" s="34"/>
      <c r="DD58" s="53"/>
      <c r="DE58" s="34"/>
      <c r="DH58" s="53"/>
      <c r="DI58" s="34"/>
      <c r="DL58" s="53"/>
      <c r="DM58" s="34"/>
      <c r="DP58" s="53"/>
      <c r="DQ58" s="34"/>
      <c r="DT58" s="53"/>
      <c r="DU58" s="34"/>
      <c r="DX58" s="53"/>
      <c r="DY58" s="34"/>
      <c r="EB58" s="53"/>
      <c r="EC58" s="34"/>
      <c r="EF58" s="53"/>
      <c r="EG58" s="34"/>
      <c r="EJ58" s="53"/>
      <c r="EK58" s="34"/>
      <c r="EN58" s="53"/>
      <c r="EO58" s="34"/>
      <c r="ER58" s="53"/>
      <c r="ES58" s="34"/>
      <c r="EV58" s="53"/>
      <c r="EW58" s="34"/>
      <c r="EZ58" s="53"/>
      <c r="FA58" s="34"/>
      <c r="FD58" s="53"/>
      <c r="FE58" s="34"/>
      <c r="FH58" s="53"/>
      <c r="FI58" s="34"/>
      <c r="FL58" s="53"/>
      <c r="FM58" s="34"/>
      <c r="FP58" s="53"/>
      <c r="FQ58" s="34"/>
      <c r="FT58" s="53"/>
      <c r="FU58" s="34"/>
      <c r="FX58" s="53"/>
      <c r="FY58" s="34"/>
      <c r="GB58" s="53"/>
      <c r="GC58" s="34"/>
      <c r="GF58" s="53"/>
      <c r="GG58" s="34"/>
      <c r="GJ58" s="53"/>
      <c r="GK58" s="34"/>
      <c r="GN58" s="53"/>
      <c r="GO58" s="34"/>
      <c r="GR58" s="53"/>
      <c r="GS58" s="34"/>
      <c r="GV58" s="53"/>
      <c r="GW58" s="34"/>
      <c r="GZ58" s="53"/>
      <c r="HA58" s="34"/>
      <c r="HD58" s="53"/>
      <c r="HE58" s="34"/>
      <c r="HH58" s="53"/>
      <c r="HI58" s="34"/>
      <c r="HL58" s="53"/>
      <c r="HM58" s="34"/>
      <c r="HP58" s="53"/>
      <c r="HQ58" s="34"/>
      <c r="HT58" s="53"/>
      <c r="HU58" s="34"/>
      <c r="HX58" s="53"/>
      <c r="HY58" s="34"/>
      <c r="IB58" s="53"/>
      <c r="IC58" s="34"/>
      <c r="IF58" s="53"/>
      <c r="IG58" s="34"/>
      <c r="IJ58" s="53"/>
    </row>
    <row r="59" spans="1:244">
      <c r="A59" s="39" t="s">
        <v>37</v>
      </c>
    </row>
    <row r="60" spans="1:244">
      <c r="A60" s="48" t="s">
        <v>128</v>
      </c>
      <c r="B60" s="31">
        <v>0</v>
      </c>
      <c r="C60" s="31">
        <v>0</v>
      </c>
      <c r="D60" s="67">
        <v>0</v>
      </c>
    </row>
    <row r="61" spans="1:244">
      <c r="A61" s="48" t="s">
        <v>129</v>
      </c>
      <c r="B61" s="31">
        <v>21.36</v>
      </c>
      <c r="C61" s="31">
        <v>0.03</v>
      </c>
      <c r="D61" s="67">
        <v>9.1779921039164703E-3</v>
      </c>
    </row>
    <row r="62" spans="1:244">
      <c r="A62" s="48" t="s">
        <v>130</v>
      </c>
      <c r="B62" s="31">
        <v>0</v>
      </c>
      <c r="C62" s="31">
        <v>0</v>
      </c>
      <c r="D62" s="67">
        <v>0</v>
      </c>
    </row>
    <row r="63" spans="1:244">
      <c r="A63" s="44" t="s">
        <v>131</v>
      </c>
      <c r="B63" s="45">
        <v>21.36</v>
      </c>
      <c r="C63" s="45">
        <v>0.03</v>
      </c>
      <c r="D63" s="68">
        <v>9.1779921039164703E-3</v>
      </c>
      <c r="E63" s="34"/>
      <c r="H63" s="53"/>
      <c r="I63" s="34"/>
      <c r="L63" s="53"/>
      <c r="M63" s="34"/>
      <c r="P63" s="53"/>
      <c r="Q63" s="34"/>
      <c r="T63" s="53"/>
      <c r="U63" s="34"/>
      <c r="X63" s="53"/>
      <c r="Y63" s="34"/>
      <c r="AB63" s="53"/>
      <c r="AC63" s="34"/>
      <c r="AF63" s="53"/>
      <c r="AG63" s="34"/>
      <c r="AJ63" s="53"/>
      <c r="AK63" s="34"/>
      <c r="AN63" s="53"/>
      <c r="AO63" s="34"/>
      <c r="AR63" s="53"/>
      <c r="AS63" s="34"/>
      <c r="AV63" s="53"/>
      <c r="AW63" s="34"/>
      <c r="AZ63" s="53"/>
      <c r="BA63" s="34"/>
      <c r="BD63" s="53"/>
      <c r="BE63" s="34"/>
      <c r="BH63" s="53"/>
      <c r="BI63" s="34"/>
      <c r="BL63" s="53"/>
      <c r="BM63" s="34"/>
      <c r="BP63" s="53"/>
      <c r="BQ63" s="34"/>
      <c r="BT63" s="53"/>
      <c r="BU63" s="34"/>
      <c r="BX63" s="53"/>
      <c r="BY63" s="34"/>
      <c r="CB63" s="53"/>
      <c r="CC63" s="34"/>
      <c r="CF63" s="53"/>
      <c r="CG63" s="34"/>
      <c r="CJ63" s="53"/>
      <c r="CK63" s="34"/>
      <c r="CN63" s="53"/>
      <c r="CO63" s="34"/>
      <c r="CR63" s="53"/>
      <c r="CS63" s="34"/>
      <c r="CV63" s="53"/>
      <c r="CW63" s="34"/>
      <c r="CZ63" s="53"/>
      <c r="DA63" s="34"/>
      <c r="DD63" s="53"/>
      <c r="DE63" s="34"/>
      <c r="DH63" s="53"/>
      <c r="DI63" s="34"/>
      <c r="DL63" s="53"/>
      <c r="DM63" s="34"/>
      <c r="DP63" s="53"/>
      <c r="DQ63" s="34"/>
      <c r="DT63" s="53"/>
      <c r="DU63" s="34"/>
      <c r="DX63" s="53"/>
      <c r="DY63" s="34"/>
      <c r="EB63" s="53"/>
      <c r="EC63" s="34"/>
      <c r="EF63" s="53"/>
      <c r="EG63" s="34"/>
      <c r="EJ63" s="53"/>
      <c r="EK63" s="34"/>
      <c r="EN63" s="53"/>
      <c r="EO63" s="34"/>
      <c r="ER63" s="53"/>
      <c r="ES63" s="34"/>
      <c r="EV63" s="53"/>
      <c r="EW63" s="34"/>
      <c r="EZ63" s="53"/>
      <c r="FA63" s="34"/>
      <c r="FD63" s="53"/>
      <c r="FE63" s="34"/>
      <c r="FH63" s="53"/>
      <c r="FI63" s="34"/>
      <c r="FL63" s="53"/>
      <c r="FM63" s="34"/>
      <c r="FP63" s="53"/>
      <c r="FQ63" s="34"/>
      <c r="FT63" s="53"/>
      <c r="FU63" s="34"/>
      <c r="FX63" s="53"/>
      <c r="FY63" s="34"/>
      <c r="GB63" s="53"/>
      <c r="GC63" s="34"/>
      <c r="GF63" s="53"/>
      <c r="GG63" s="34"/>
      <c r="GJ63" s="53"/>
      <c r="GK63" s="34"/>
      <c r="GN63" s="53"/>
      <c r="GO63" s="34"/>
      <c r="GR63" s="53"/>
      <c r="GS63" s="34"/>
      <c r="GV63" s="53"/>
      <c r="GW63" s="34"/>
      <c r="GZ63" s="53"/>
      <c r="HA63" s="34"/>
      <c r="HD63" s="53"/>
      <c r="HE63" s="34"/>
      <c r="HH63" s="53"/>
      <c r="HI63" s="34"/>
      <c r="HL63" s="53"/>
      <c r="HM63" s="34"/>
      <c r="HP63" s="53"/>
      <c r="HQ63" s="34"/>
      <c r="HT63" s="53"/>
      <c r="HU63" s="34"/>
      <c r="HX63" s="53"/>
      <c r="HY63" s="34"/>
      <c r="IB63" s="53"/>
      <c r="IC63" s="34"/>
      <c r="IF63" s="53"/>
      <c r="IG63" s="34"/>
      <c r="IJ63" s="53"/>
    </row>
    <row r="64" spans="1:244">
      <c r="A64" s="44" t="s">
        <v>132</v>
      </c>
      <c r="B64" s="45">
        <v>21.36</v>
      </c>
      <c r="C64" s="45">
        <v>0.03</v>
      </c>
      <c r="D64" s="68">
        <v>9.1779921039164703E-3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2" customFormat="1">
      <c r="A65" s="44" t="s">
        <v>43</v>
      </c>
      <c r="B65" s="45">
        <v>2327.3064258668487</v>
      </c>
      <c r="C65" s="45">
        <v>3.0399999999999996</v>
      </c>
      <c r="D65" s="68">
        <v>1</v>
      </c>
    </row>
    <row r="66" spans="1:244">
      <c r="A66" s="39" t="s">
        <v>44</v>
      </c>
    </row>
    <row r="67" spans="1:244">
      <c r="A67" s="34" t="s">
        <v>133</v>
      </c>
      <c r="B67" s="31">
        <v>0</v>
      </c>
      <c r="C67" s="31">
        <v>0</v>
      </c>
      <c r="D67" s="67">
        <v>0</v>
      </c>
    </row>
    <row r="68" spans="1:244">
      <c r="A68" s="34" t="s">
        <v>134</v>
      </c>
      <c r="B68" s="31">
        <v>0</v>
      </c>
      <c r="C68" s="31">
        <v>0</v>
      </c>
      <c r="D68" s="67">
        <v>0</v>
      </c>
    </row>
    <row r="69" spans="1:244">
      <c r="A69" s="34" t="s">
        <v>135</v>
      </c>
      <c r="B69" s="31">
        <v>0</v>
      </c>
      <c r="C69" s="31">
        <v>0</v>
      </c>
      <c r="D69" s="67">
        <v>0</v>
      </c>
    </row>
    <row r="70" spans="1:244">
      <c r="A70" s="44" t="s">
        <v>136</v>
      </c>
      <c r="B70" s="45">
        <v>0</v>
      </c>
      <c r="C70" s="45">
        <v>0</v>
      </c>
      <c r="D70" s="68">
        <v>0</v>
      </c>
      <c r="E70" s="34"/>
      <c r="H70" s="53"/>
      <c r="I70" s="34"/>
      <c r="L70" s="53"/>
      <c r="M70" s="34"/>
      <c r="P70" s="53"/>
      <c r="Q70" s="34"/>
      <c r="T70" s="53"/>
      <c r="U70" s="34"/>
      <c r="X70" s="53"/>
      <c r="Y70" s="34"/>
      <c r="AB70" s="53"/>
      <c r="AC70" s="34"/>
      <c r="AF70" s="53"/>
      <c r="AG70" s="34"/>
      <c r="AJ70" s="53"/>
      <c r="AK70" s="34"/>
      <c r="AN70" s="53"/>
      <c r="AO70" s="34"/>
      <c r="AR70" s="53"/>
      <c r="AS70" s="34"/>
      <c r="AV70" s="53"/>
      <c r="AW70" s="34"/>
      <c r="AZ70" s="53"/>
      <c r="BA70" s="34"/>
      <c r="BD70" s="53"/>
      <c r="BE70" s="34"/>
      <c r="BH70" s="53"/>
      <c r="BI70" s="34"/>
      <c r="BL70" s="53"/>
      <c r="BM70" s="34"/>
      <c r="BP70" s="53"/>
      <c r="BQ70" s="34"/>
      <c r="BT70" s="53"/>
      <c r="BU70" s="34"/>
      <c r="BX70" s="53"/>
      <c r="BY70" s="34"/>
      <c r="CB70" s="53"/>
      <c r="CC70" s="34"/>
      <c r="CF70" s="53"/>
      <c r="CG70" s="34"/>
      <c r="CJ70" s="53"/>
      <c r="CK70" s="34"/>
      <c r="CN70" s="53"/>
      <c r="CO70" s="34"/>
      <c r="CR70" s="53"/>
      <c r="CS70" s="34"/>
      <c r="CV70" s="53"/>
      <c r="CW70" s="34"/>
      <c r="CZ70" s="53"/>
      <c r="DA70" s="34"/>
      <c r="DD70" s="53"/>
      <c r="DE70" s="34"/>
      <c r="DH70" s="53"/>
      <c r="DI70" s="34"/>
      <c r="DL70" s="53"/>
      <c r="DM70" s="34"/>
      <c r="DP70" s="53"/>
      <c r="DQ70" s="34"/>
      <c r="DT70" s="53"/>
      <c r="DU70" s="34"/>
      <c r="DX70" s="53"/>
      <c r="DY70" s="34"/>
      <c r="EB70" s="53"/>
      <c r="EC70" s="34"/>
      <c r="EF70" s="53"/>
      <c r="EG70" s="34"/>
      <c r="EJ70" s="53"/>
      <c r="EK70" s="34"/>
      <c r="EN70" s="53"/>
      <c r="EO70" s="34"/>
      <c r="ER70" s="53"/>
      <c r="ES70" s="34"/>
      <c r="EV70" s="53"/>
      <c r="EW70" s="34"/>
      <c r="EZ70" s="53"/>
      <c r="FA70" s="34"/>
      <c r="FD70" s="53"/>
      <c r="FE70" s="34"/>
      <c r="FH70" s="53"/>
      <c r="FI70" s="34"/>
      <c r="FL70" s="53"/>
      <c r="FM70" s="34"/>
      <c r="FP70" s="53"/>
      <c r="FQ70" s="34"/>
      <c r="FT70" s="53"/>
      <c r="FU70" s="34"/>
      <c r="FX70" s="53"/>
      <c r="FY70" s="34"/>
      <c r="GB70" s="53"/>
      <c r="GC70" s="34"/>
      <c r="GF70" s="53"/>
      <c r="GG70" s="34"/>
      <c r="GJ70" s="53"/>
      <c r="GK70" s="34"/>
      <c r="GN70" s="53"/>
      <c r="GO70" s="34"/>
      <c r="GR70" s="53"/>
      <c r="GS70" s="34"/>
      <c r="GV70" s="53"/>
      <c r="GW70" s="34"/>
      <c r="GZ70" s="53"/>
      <c r="HA70" s="34"/>
      <c r="HD70" s="53"/>
      <c r="HE70" s="34"/>
      <c r="HH70" s="53"/>
      <c r="HI70" s="34"/>
      <c r="HL70" s="53"/>
      <c r="HM70" s="34"/>
      <c r="HP70" s="53"/>
      <c r="HQ70" s="34"/>
      <c r="HT70" s="53"/>
      <c r="HU70" s="34"/>
      <c r="HX70" s="53"/>
      <c r="HY70" s="34"/>
      <c r="IB70" s="53"/>
      <c r="IC70" s="34"/>
      <c r="IF70" s="53"/>
      <c r="IG70" s="34"/>
      <c r="IJ70" s="53"/>
    </row>
    <row r="71" spans="1:244" s="52" customFormat="1" ht="13.5" thickBot="1">
      <c r="A71" s="57" t="s">
        <v>48</v>
      </c>
      <c r="B71" s="58">
        <v>2327.3064258668487</v>
      </c>
      <c r="C71" s="58">
        <v>3.0399999999999996</v>
      </c>
      <c r="D71" s="69">
        <v>1</v>
      </c>
    </row>
    <row r="72" spans="1:244">
      <c r="A72" s="60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72" customWidth="1"/>
    <col min="2" max="2" width="16.125" style="72" customWidth="1"/>
    <col min="3" max="3" width="0.5" style="72" customWidth="1"/>
    <col min="4" max="4" width="3.375" style="72" customWidth="1"/>
    <col min="5" max="5" width="16" style="72" customWidth="1"/>
    <col min="6" max="7" width="0.875" style="72" customWidth="1"/>
    <col min="8" max="8" width="7.75" style="72" customWidth="1"/>
    <col min="9" max="9" width="9.375" style="72" customWidth="1"/>
    <col min="10" max="10" width="8.5" style="72" customWidth="1"/>
    <col min="11" max="11" width="1.625" style="72" customWidth="1"/>
    <col min="12" max="12" width="3.5" style="72" customWidth="1"/>
    <col min="13" max="13" width="14" style="72" customWidth="1"/>
    <col min="14" max="14" width="4.625" style="72" customWidth="1"/>
    <col min="15" max="15" width="4.375" style="72" customWidth="1"/>
    <col min="16" max="16" width="29.5" style="72" customWidth="1"/>
    <col min="17" max="256" width="8.375" style="72"/>
    <col min="257" max="257" width="4.625" style="72" customWidth="1"/>
    <col min="258" max="258" width="16.125" style="72" customWidth="1"/>
    <col min="259" max="259" width="0.5" style="72" customWidth="1"/>
    <col min="260" max="260" width="3.375" style="72" customWidth="1"/>
    <col min="261" max="261" width="16" style="72" customWidth="1"/>
    <col min="262" max="263" width="0.875" style="72" customWidth="1"/>
    <col min="264" max="264" width="7.75" style="72" customWidth="1"/>
    <col min="265" max="265" width="9.375" style="72" customWidth="1"/>
    <col min="266" max="266" width="8.5" style="72" customWidth="1"/>
    <col min="267" max="267" width="1.625" style="72" customWidth="1"/>
    <col min="268" max="268" width="3.5" style="72" customWidth="1"/>
    <col min="269" max="269" width="14" style="72" customWidth="1"/>
    <col min="270" max="270" width="4.625" style="72" customWidth="1"/>
    <col min="271" max="271" width="4.375" style="72" customWidth="1"/>
    <col min="272" max="272" width="29.5" style="72" customWidth="1"/>
    <col min="273" max="512" width="8.375" style="72"/>
    <col min="513" max="513" width="4.625" style="72" customWidth="1"/>
    <col min="514" max="514" width="16.125" style="72" customWidth="1"/>
    <col min="515" max="515" width="0.5" style="72" customWidth="1"/>
    <col min="516" max="516" width="3.375" style="72" customWidth="1"/>
    <col min="517" max="517" width="16" style="72" customWidth="1"/>
    <col min="518" max="519" width="0.875" style="72" customWidth="1"/>
    <col min="520" max="520" width="7.75" style="72" customWidth="1"/>
    <col min="521" max="521" width="9.375" style="72" customWidth="1"/>
    <col min="522" max="522" width="8.5" style="72" customWidth="1"/>
    <col min="523" max="523" width="1.625" style="72" customWidth="1"/>
    <col min="524" max="524" width="3.5" style="72" customWidth="1"/>
    <col min="525" max="525" width="14" style="72" customWidth="1"/>
    <col min="526" max="526" width="4.625" style="72" customWidth="1"/>
    <col min="527" max="527" width="4.375" style="72" customWidth="1"/>
    <col min="528" max="528" width="29.5" style="72" customWidth="1"/>
    <col min="529" max="768" width="8.375" style="72"/>
    <col min="769" max="769" width="4.625" style="72" customWidth="1"/>
    <col min="770" max="770" width="16.125" style="72" customWidth="1"/>
    <col min="771" max="771" width="0.5" style="72" customWidth="1"/>
    <col min="772" max="772" width="3.375" style="72" customWidth="1"/>
    <col min="773" max="773" width="16" style="72" customWidth="1"/>
    <col min="774" max="775" width="0.875" style="72" customWidth="1"/>
    <col min="776" max="776" width="7.75" style="72" customWidth="1"/>
    <col min="777" max="777" width="9.375" style="72" customWidth="1"/>
    <col min="778" max="778" width="8.5" style="72" customWidth="1"/>
    <col min="779" max="779" width="1.625" style="72" customWidth="1"/>
    <col min="780" max="780" width="3.5" style="72" customWidth="1"/>
    <col min="781" max="781" width="14" style="72" customWidth="1"/>
    <col min="782" max="782" width="4.625" style="72" customWidth="1"/>
    <col min="783" max="783" width="4.375" style="72" customWidth="1"/>
    <col min="784" max="784" width="29.5" style="72" customWidth="1"/>
    <col min="785" max="1024" width="8.375" style="72"/>
    <col min="1025" max="1025" width="4.625" style="72" customWidth="1"/>
    <col min="1026" max="1026" width="16.125" style="72" customWidth="1"/>
    <col min="1027" max="1027" width="0.5" style="72" customWidth="1"/>
    <col min="1028" max="1028" width="3.375" style="72" customWidth="1"/>
    <col min="1029" max="1029" width="16" style="72" customWidth="1"/>
    <col min="1030" max="1031" width="0.875" style="72" customWidth="1"/>
    <col min="1032" max="1032" width="7.75" style="72" customWidth="1"/>
    <col min="1033" max="1033" width="9.375" style="72" customWidth="1"/>
    <col min="1034" max="1034" width="8.5" style="72" customWidth="1"/>
    <col min="1035" max="1035" width="1.625" style="72" customWidth="1"/>
    <col min="1036" max="1036" width="3.5" style="72" customWidth="1"/>
    <col min="1037" max="1037" width="14" style="72" customWidth="1"/>
    <col min="1038" max="1038" width="4.625" style="72" customWidth="1"/>
    <col min="1039" max="1039" width="4.375" style="72" customWidth="1"/>
    <col min="1040" max="1040" width="29.5" style="72" customWidth="1"/>
    <col min="1041" max="1280" width="8.375" style="72"/>
    <col min="1281" max="1281" width="4.625" style="72" customWidth="1"/>
    <col min="1282" max="1282" width="16.125" style="72" customWidth="1"/>
    <col min="1283" max="1283" width="0.5" style="72" customWidth="1"/>
    <col min="1284" max="1284" width="3.375" style="72" customWidth="1"/>
    <col min="1285" max="1285" width="16" style="72" customWidth="1"/>
    <col min="1286" max="1287" width="0.875" style="72" customWidth="1"/>
    <col min="1288" max="1288" width="7.75" style="72" customWidth="1"/>
    <col min="1289" max="1289" width="9.375" style="72" customWidth="1"/>
    <col min="1290" max="1290" width="8.5" style="72" customWidth="1"/>
    <col min="1291" max="1291" width="1.625" style="72" customWidth="1"/>
    <col min="1292" max="1292" width="3.5" style="72" customWidth="1"/>
    <col min="1293" max="1293" width="14" style="72" customWidth="1"/>
    <col min="1294" max="1294" width="4.625" style="72" customWidth="1"/>
    <col min="1295" max="1295" width="4.375" style="72" customWidth="1"/>
    <col min="1296" max="1296" width="29.5" style="72" customWidth="1"/>
    <col min="1297" max="1536" width="8.375" style="72"/>
    <col min="1537" max="1537" width="4.625" style="72" customWidth="1"/>
    <col min="1538" max="1538" width="16.125" style="72" customWidth="1"/>
    <col min="1539" max="1539" width="0.5" style="72" customWidth="1"/>
    <col min="1540" max="1540" width="3.375" style="72" customWidth="1"/>
    <col min="1541" max="1541" width="16" style="72" customWidth="1"/>
    <col min="1542" max="1543" width="0.875" style="72" customWidth="1"/>
    <col min="1544" max="1544" width="7.75" style="72" customWidth="1"/>
    <col min="1545" max="1545" width="9.375" style="72" customWidth="1"/>
    <col min="1546" max="1546" width="8.5" style="72" customWidth="1"/>
    <col min="1547" max="1547" width="1.625" style="72" customWidth="1"/>
    <col min="1548" max="1548" width="3.5" style="72" customWidth="1"/>
    <col min="1549" max="1549" width="14" style="72" customWidth="1"/>
    <col min="1550" max="1550" width="4.625" style="72" customWidth="1"/>
    <col min="1551" max="1551" width="4.375" style="72" customWidth="1"/>
    <col min="1552" max="1552" width="29.5" style="72" customWidth="1"/>
    <col min="1553" max="1792" width="8.375" style="72"/>
    <col min="1793" max="1793" width="4.625" style="72" customWidth="1"/>
    <col min="1794" max="1794" width="16.125" style="72" customWidth="1"/>
    <col min="1795" max="1795" width="0.5" style="72" customWidth="1"/>
    <col min="1796" max="1796" width="3.375" style="72" customWidth="1"/>
    <col min="1797" max="1797" width="16" style="72" customWidth="1"/>
    <col min="1798" max="1799" width="0.875" style="72" customWidth="1"/>
    <col min="1800" max="1800" width="7.75" style="72" customWidth="1"/>
    <col min="1801" max="1801" width="9.375" style="72" customWidth="1"/>
    <col min="1802" max="1802" width="8.5" style="72" customWidth="1"/>
    <col min="1803" max="1803" width="1.625" style="72" customWidth="1"/>
    <col min="1804" max="1804" width="3.5" style="72" customWidth="1"/>
    <col min="1805" max="1805" width="14" style="72" customWidth="1"/>
    <col min="1806" max="1806" width="4.625" style="72" customWidth="1"/>
    <col min="1807" max="1807" width="4.375" style="72" customWidth="1"/>
    <col min="1808" max="1808" width="29.5" style="72" customWidth="1"/>
    <col min="1809" max="2048" width="8.375" style="72"/>
    <col min="2049" max="2049" width="4.625" style="72" customWidth="1"/>
    <col min="2050" max="2050" width="16.125" style="72" customWidth="1"/>
    <col min="2051" max="2051" width="0.5" style="72" customWidth="1"/>
    <col min="2052" max="2052" width="3.375" style="72" customWidth="1"/>
    <col min="2053" max="2053" width="16" style="72" customWidth="1"/>
    <col min="2054" max="2055" width="0.875" style="72" customWidth="1"/>
    <col min="2056" max="2056" width="7.75" style="72" customWidth="1"/>
    <col min="2057" max="2057" width="9.375" style="72" customWidth="1"/>
    <col min="2058" max="2058" width="8.5" style="72" customWidth="1"/>
    <col min="2059" max="2059" width="1.625" style="72" customWidth="1"/>
    <col min="2060" max="2060" width="3.5" style="72" customWidth="1"/>
    <col min="2061" max="2061" width="14" style="72" customWidth="1"/>
    <col min="2062" max="2062" width="4.625" style="72" customWidth="1"/>
    <col min="2063" max="2063" width="4.375" style="72" customWidth="1"/>
    <col min="2064" max="2064" width="29.5" style="72" customWidth="1"/>
    <col min="2065" max="2304" width="8.375" style="72"/>
    <col min="2305" max="2305" width="4.625" style="72" customWidth="1"/>
    <col min="2306" max="2306" width="16.125" style="72" customWidth="1"/>
    <col min="2307" max="2307" width="0.5" style="72" customWidth="1"/>
    <col min="2308" max="2308" width="3.375" style="72" customWidth="1"/>
    <col min="2309" max="2309" width="16" style="72" customWidth="1"/>
    <col min="2310" max="2311" width="0.875" style="72" customWidth="1"/>
    <col min="2312" max="2312" width="7.75" style="72" customWidth="1"/>
    <col min="2313" max="2313" width="9.375" style="72" customWidth="1"/>
    <col min="2314" max="2314" width="8.5" style="72" customWidth="1"/>
    <col min="2315" max="2315" width="1.625" style="72" customWidth="1"/>
    <col min="2316" max="2316" width="3.5" style="72" customWidth="1"/>
    <col min="2317" max="2317" width="14" style="72" customWidth="1"/>
    <col min="2318" max="2318" width="4.625" style="72" customWidth="1"/>
    <col min="2319" max="2319" width="4.375" style="72" customWidth="1"/>
    <col min="2320" max="2320" width="29.5" style="72" customWidth="1"/>
    <col min="2321" max="2560" width="8.375" style="72"/>
    <col min="2561" max="2561" width="4.625" style="72" customWidth="1"/>
    <col min="2562" max="2562" width="16.125" style="72" customWidth="1"/>
    <col min="2563" max="2563" width="0.5" style="72" customWidth="1"/>
    <col min="2564" max="2564" width="3.375" style="72" customWidth="1"/>
    <col min="2565" max="2565" width="16" style="72" customWidth="1"/>
    <col min="2566" max="2567" width="0.875" style="72" customWidth="1"/>
    <col min="2568" max="2568" width="7.75" style="72" customWidth="1"/>
    <col min="2569" max="2569" width="9.375" style="72" customWidth="1"/>
    <col min="2570" max="2570" width="8.5" style="72" customWidth="1"/>
    <col min="2571" max="2571" width="1.625" style="72" customWidth="1"/>
    <col min="2572" max="2572" width="3.5" style="72" customWidth="1"/>
    <col min="2573" max="2573" width="14" style="72" customWidth="1"/>
    <col min="2574" max="2574" width="4.625" style="72" customWidth="1"/>
    <col min="2575" max="2575" width="4.375" style="72" customWidth="1"/>
    <col min="2576" max="2576" width="29.5" style="72" customWidth="1"/>
    <col min="2577" max="2816" width="8.375" style="72"/>
    <col min="2817" max="2817" width="4.625" style="72" customWidth="1"/>
    <col min="2818" max="2818" width="16.125" style="72" customWidth="1"/>
    <col min="2819" max="2819" width="0.5" style="72" customWidth="1"/>
    <col min="2820" max="2820" width="3.375" style="72" customWidth="1"/>
    <col min="2821" max="2821" width="16" style="72" customWidth="1"/>
    <col min="2822" max="2823" width="0.875" style="72" customWidth="1"/>
    <col min="2824" max="2824" width="7.75" style="72" customWidth="1"/>
    <col min="2825" max="2825" width="9.375" style="72" customWidth="1"/>
    <col min="2826" max="2826" width="8.5" style="72" customWidth="1"/>
    <col min="2827" max="2827" width="1.625" style="72" customWidth="1"/>
    <col min="2828" max="2828" width="3.5" style="72" customWidth="1"/>
    <col min="2829" max="2829" width="14" style="72" customWidth="1"/>
    <col min="2830" max="2830" width="4.625" style="72" customWidth="1"/>
    <col min="2831" max="2831" width="4.375" style="72" customWidth="1"/>
    <col min="2832" max="2832" width="29.5" style="72" customWidth="1"/>
    <col min="2833" max="3072" width="8.375" style="72"/>
    <col min="3073" max="3073" width="4.625" style="72" customWidth="1"/>
    <col min="3074" max="3074" width="16.125" style="72" customWidth="1"/>
    <col min="3075" max="3075" width="0.5" style="72" customWidth="1"/>
    <col min="3076" max="3076" width="3.375" style="72" customWidth="1"/>
    <col min="3077" max="3077" width="16" style="72" customWidth="1"/>
    <col min="3078" max="3079" width="0.875" style="72" customWidth="1"/>
    <col min="3080" max="3080" width="7.75" style="72" customWidth="1"/>
    <col min="3081" max="3081" width="9.375" style="72" customWidth="1"/>
    <col min="3082" max="3082" width="8.5" style="72" customWidth="1"/>
    <col min="3083" max="3083" width="1.625" style="72" customWidth="1"/>
    <col min="3084" max="3084" width="3.5" style="72" customWidth="1"/>
    <col min="3085" max="3085" width="14" style="72" customWidth="1"/>
    <col min="3086" max="3086" width="4.625" style="72" customWidth="1"/>
    <col min="3087" max="3087" width="4.375" style="72" customWidth="1"/>
    <col min="3088" max="3088" width="29.5" style="72" customWidth="1"/>
    <col min="3089" max="3328" width="8.375" style="72"/>
    <col min="3329" max="3329" width="4.625" style="72" customWidth="1"/>
    <col min="3330" max="3330" width="16.125" style="72" customWidth="1"/>
    <col min="3331" max="3331" width="0.5" style="72" customWidth="1"/>
    <col min="3332" max="3332" width="3.375" style="72" customWidth="1"/>
    <col min="3333" max="3333" width="16" style="72" customWidth="1"/>
    <col min="3334" max="3335" width="0.875" style="72" customWidth="1"/>
    <col min="3336" max="3336" width="7.75" style="72" customWidth="1"/>
    <col min="3337" max="3337" width="9.375" style="72" customWidth="1"/>
    <col min="3338" max="3338" width="8.5" style="72" customWidth="1"/>
    <col min="3339" max="3339" width="1.625" style="72" customWidth="1"/>
    <col min="3340" max="3340" width="3.5" style="72" customWidth="1"/>
    <col min="3341" max="3341" width="14" style="72" customWidth="1"/>
    <col min="3342" max="3342" width="4.625" style="72" customWidth="1"/>
    <col min="3343" max="3343" width="4.375" style="72" customWidth="1"/>
    <col min="3344" max="3344" width="29.5" style="72" customWidth="1"/>
    <col min="3345" max="3584" width="8.375" style="72"/>
    <col min="3585" max="3585" width="4.625" style="72" customWidth="1"/>
    <col min="3586" max="3586" width="16.125" style="72" customWidth="1"/>
    <col min="3587" max="3587" width="0.5" style="72" customWidth="1"/>
    <col min="3588" max="3588" width="3.375" style="72" customWidth="1"/>
    <col min="3589" max="3589" width="16" style="72" customWidth="1"/>
    <col min="3590" max="3591" width="0.875" style="72" customWidth="1"/>
    <col min="3592" max="3592" width="7.75" style="72" customWidth="1"/>
    <col min="3593" max="3593" width="9.375" style="72" customWidth="1"/>
    <col min="3594" max="3594" width="8.5" style="72" customWidth="1"/>
    <col min="3595" max="3595" width="1.625" style="72" customWidth="1"/>
    <col min="3596" max="3596" width="3.5" style="72" customWidth="1"/>
    <col min="3597" max="3597" width="14" style="72" customWidth="1"/>
    <col min="3598" max="3598" width="4.625" style="72" customWidth="1"/>
    <col min="3599" max="3599" width="4.375" style="72" customWidth="1"/>
    <col min="3600" max="3600" width="29.5" style="72" customWidth="1"/>
    <col min="3601" max="3840" width="8.375" style="72"/>
    <col min="3841" max="3841" width="4.625" style="72" customWidth="1"/>
    <col min="3842" max="3842" width="16.125" style="72" customWidth="1"/>
    <col min="3843" max="3843" width="0.5" style="72" customWidth="1"/>
    <col min="3844" max="3844" width="3.375" style="72" customWidth="1"/>
    <col min="3845" max="3845" width="16" style="72" customWidth="1"/>
    <col min="3846" max="3847" width="0.875" style="72" customWidth="1"/>
    <col min="3848" max="3848" width="7.75" style="72" customWidth="1"/>
    <col min="3849" max="3849" width="9.375" style="72" customWidth="1"/>
    <col min="3850" max="3850" width="8.5" style="72" customWidth="1"/>
    <col min="3851" max="3851" width="1.625" style="72" customWidth="1"/>
    <col min="3852" max="3852" width="3.5" style="72" customWidth="1"/>
    <col min="3853" max="3853" width="14" style="72" customWidth="1"/>
    <col min="3854" max="3854" width="4.625" style="72" customWidth="1"/>
    <col min="3855" max="3855" width="4.375" style="72" customWidth="1"/>
    <col min="3856" max="3856" width="29.5" style="72" customWidth="1"/>
    <col min="3857" max="4096" width="8.375" style="72"/>
    <col min="4097" max="4097" width="4.625" style="72" customWidth="1"/>
    <col min="4098" max="4098" width="16.125" style="72" customWidth="1"/>
    <col min="4099" max="4099" width="0.5" style="72" customWidth="1"/>
    <col min="4100" max="4100" width="3.375" style="72" customWidth="1"/>
    <col min="4101" max="4101" width="16" style="72" customWidth="1"/>
    <col min="4102" max="4103" width="0.875" style="72" customWidth="1"/>
    <col min="4104" max="4104" width="7.75" style="72" customWidth="1"/>
    <col min="4105" max="4105" width="9.375" style="72" customWidth="1"/>
    <col min="4106" max="4106" width="8.5" style="72" customWidth="1"/>
    <col min="4107" max="4107" width="1.625" style="72" customWidth="1"/>
    <col min="4108" max="4108" width="3.5" style="72" customWidth="1"/>
    <col min="4109" max="4109" width="14" style="72" customWidth="1"/>
    <col min="4110" max="4110" width="4.625" style="72" customWidth="1"/>
    <col min="4111" max="4111" width="4.375" style="72" customWidth="1"/>
    <col min="4112" max="4112" width="29.5" style="72" customWidth="1"/>
    <col min="4113" max="4352" width="8.375" style="72"/>
    <col min="4353" max="4353" width="4.625" style="72" customWidth="1"/>
    <col min="4354" max="4354" width="16.125" style="72" customWidth="1"/>
    <col min="4355" max="4355" width="0.5" style="72" customWidth="1"/>
    <col min="4356" max="4356" width="3.375" style="72" customWidth="1"/>
    <col min="4357" max="4357" width="16" style="72" customWidth="1"/>
    <col min="4358" max="4359" width="0.875" style="72" customWidth="1"/>
    <col min="4360" max="4360" width="7.75" style="72" customWidth="1"/>
    <col min="4361" max="4361" width="9.375" style="72" customWidth="1"/>
    <col min="4362" max="4362" width="8.5" style="72" customWidth="1"/>
    <col min="4363" max="4363" width="1.625" style="72" customWidth="1"/>
    <col min="4364" max="4364" width="3.5" style="72" customWidth="1"/>
    <col min="4365" max="4365" width="14" style="72" customWidth="1"/>
    <col min="4366" max="4366" width="4.625" style="72" customWidth="1"/>
    <col min="4367" max="4367" width="4.375" style="72" customWidth="1"/>
    <col min="4368" max="4368" width="29.5" style="72" customWidth="1"/>
    <col min="4369" max="4608" width="8.375" style="72"/>
    <col min="4609" max="4609" width="4.625" style="72" customWidth="1"/>
    <col min="4610" max="4610" width="16.125" style="72" customWidth="1"/>
    <col min="4611" max="4611" width="0.5" style="72" customWidth="1"/>
    <col min="4612" max="4612" width="3.375" style="72" customWidth="1"/>
    <col min="4613" max="4613" width="16" style="72" customWidth="1"/>
    <col min="4614" max="4615" width="0.875" style="72" customWidth="1"/>
    <col min="4616" max="4616" width="7.75" style="72" customWidth="1"/>
    <col min="4617" max="4617" width="9.375" style="72" customWidth="1"/>
    <col min="4618" max="4618" width="8.5" style="72" customWidth="1"/>
    <col min="4619" max="4619" width="1.625" style="72" customWidth="1"/>
    <col min="4620" max="4620" width="3.5" style="72" customWidth="1"/>
    <col min="4621" max="4621" width="14" style="72" customWidth="1"/>
    <col min="4622" max="4622" width="4.625" style="72" customWidth="1"/>
    <col min="4623" max="4623" width="4.375" style="72" customWidth="1"/>
    <col min="4624" max="4624" width="29.5" style="72" customWidth="1"/>
    <col min="4625" max="4864" width="8.375" style="72"/>
    <col min="4865" max="4865" width="4.625" style="72" customWidth="1"/>
    <col min="4866" max="4866" width="16.125" style="72" customWidth="1"/>
    <col min="4867" max="4867" width="0.5" style="72" customWidth="1"/>
    <col min="4868" max="4868" width="3.375" style="72" customWidth="1"/>
    <col min="4869" max="4869" width="16" style="72" customWidth="1"/>
    <col min="4870" max="4871" width="0.875" style="72" customWidth="1"/>
    <col min="4872" max="4872" width="7.75" style="72" customWidth="1"/>
    <col min="4873" max="4873" width="9.375" style="72" customWidth="1"/>
    <col min="4874" max="4874" width="8.5" style="72" customWidth="1"/>
    <col min="4875" max="4875" width="1.625" style="72" customWidth="1"/>
    <col min="4876" max="4876" width="3.5" style="72" customWidth="1"/>
    <col min="4877" max="4877" width="14" style="72" customWidth="1"/>
    <col min="4878" max="4878" width="4.625" style="72" customWidth="1"/>
    <col min="4879" max="4879" width="4.375" style="72" customWidth="1"/>
    <col min="4880" max="4880" width="29.5" style="72" customWidth="1"/>
    <col min="4881" max="5120" width="8.375" style="72"/>
    <col min="5121" max="5121" width="4.625" style="72" customWidth="1"/>
    <col min="5122" max="5122" width="16.125" style="72" customWidth="1"/>
    <col min="5123" max="5123" width="0.5" style="72" customWidth="1"/>
    <col min="5124" max="5124" width="3.375" style="72" customWidth="1"/>
    <col min="5125" max="5125" width="16" style="72" customWidth="1"/>
    <col min="5126" max="5127" width="0.875" style="72" customWidth="1"/>
    <col min="5128" max="5128" width="7.75" style="72" customWidth="1"/>
    <col min="5129" max="5129" width="9.375" style="72" customWidth="1"/>
    <col min="5130" max="5130" width="8.5" style="72" customWidth="1"/>
    <col min="5131" max="5131" width="1.625" style="72" customWidth="1"/>
    <col min="5132" max="5132" width="3.5" style="72" customWidth="1"/>
    <col min="5133" max="5133" width="14" style="72" customWidth="1"/>
    <col min="5134" max="5134" width="4.625" style="72" customWidth="1"/>
    <col min="5135" max="5135" width="4.375" style="72" customWidth="1"/>
    <col min="5136" max="5136" width="29.5" style="72" customWidth="1"/>
    <col min="5137" max="5376" width="8.375" style="72"/>
    <col min="5377" max="5377" width="4.625" style="72" customWidth="1"/>
    <col min="5378" max="5378" width="16.125" style="72" customWidth="1"/>
    <col min="5379" max="5379" width="0.5" style="72" customWidth="1"/>
    <col min="5380" max="5380" width="3.375" style="72" customWidth="1"/>
    <col min="5381" max="5381" width="16" style="72" customWidth="1"/>
    <col min="5382" max="5383" width="0.875" style="72" customWidth="1"/>
    <col min="5384" max="5384" width="7.75" style="72" customWidth="1"/>
    <col min="5385" max="5385" width="9.375" style="72" customWidth="1"/>
    <col min="5386" max="5386" width="8.5" style="72" customWidth="1"/>
    <col min="5387" max="5387" width="1.625" style="72" customWidth="1"/>
    <col min="5388" max="5388" width="3.5" style="72" customWidth="1"/>
    <col min="5389" max="5389" width="14" style="72" customWidth="1"/>
    <col min="5390" max="5390" width="4.625" style="72" customWidth="1"/>
    <col min="5391" max="5391" width="4.375" style="72" customWidth="1"/>
    <col min="5392" max="5392" width="29.5" style="72" customWidth="1"/>
    <col min="5393" max="5632" width="8.375" style="72"/>
    <col min="5633" max="5633" width="4.625" style="72" customWidth="1"/>
    <col min="5634" max="5634" width="16.125" style="72" customWidth="1"/>
    <col min="5635" max="5635" width="0.5" style="72" customWidth="1"/>
    <col min="5636" max="5636" width="3.375" style="72" customWidth="1"/>
    <col min="5637" max="5637" width="16" style="72" customWidth="1"/>
    <col min="5638" max="5639" width="0.875" style="72" customWidth="1"/>
    <col min="5640" max="5640" width="7.75" style="72" customWidth="1"/>
    <col min="5641" max="5641" width="9.375" style="72" customWidth="1"/>
    <col min="5642" max="5642" width="8.5" style="72" customWidth="1"/>
    <col min="5643" max="5643" width="1.625" style="72" customWidth="1"/>
    <col min="5644" max="5644" width="3.5" style="72" customWidth="1"/>
    <col min="5645" max="5645" width="14" style="72" customWidth="1"/>
    <col min="5646" max="5646" width="4.625" style="72" customWidth="1"/>
    <col min="5647" max="5647" width="4.375" style="72" customWidth="1"/>
    <col min="5648" max="5648" width="29.5" style="72" customWidth="1"/>
    <col min="5649" max="5888" width="8.375" style="72"/>
    <col min="5889" max="5889" width="4.625" style="72" customWidth="1"/>
    <col min="5890" max="5890" width="16.125" style="72" customWidth="1"/>
    <col min="5891" max="5891" width="0.5" style="72" customWidth="1"/>
    <col min="5892" max="5892" width="3.375" style="72" customWidth="1"/>
    <col min="5893" max="5893" width="16" style="72" customWidth="1"/>
    <col min="5894" max="5895" width="0.875" style="72" customWidth="1"/>
    <col min="5896" max="5896" width="7.75" style="72" customWidth="1"/>
    <col min="5897" max="5897" width="9.375" style="72" customWidth="1"/>
    <col min="5898" max="5898" width="8.5" style="72" customWidth="1"/>
    <col min="5899" max="5899" width="1.625" style="72" customWidth="1"/>
    <col min="5900" max="5900" width="3.5" style="72" customWidth="1"/>
    <col min="5901" max="5901" width="14" style="72" customWidth="1"/>
    <col min="5902" max="5902" width="4.625" style="72" customWidth="1"/>
    <col min="5903" max="5903" width="4.375" style="72" customWidth="1"/>
    <col min="5904" max="5904" width="29.5" style="72" customWidth="1"/>
    <col min="5905" max="6144" width="8.375" style="72"/>
    <col min="6145" max="6145" width="4.625" style="72" customWidth="1"/>
    <col min="6146" max="6146" width="16.125" style="72" customWidth="1"/>
    <col min="6147" max="6147" width="0.5" style="72" customWidth="1"/>
    <col min="6148" max="6148" width="3.375" style="72" customWidth="1"/>
    <col min="6149" max="6149" width="16" style="72" customWidth="1"/>
    <col min="6150" max="6151" width="0.875" style="72" customWidth="1"/>
    <col min="6152" max="6152" width="7.75" style="72" customWidth="1"/>
    <col min="6153" max="6153" width="9.375" style="72" customWidth="1"/>
    <col min="6154" max="6154" width="8.5" style="72" customWidth="1"/>
    <col min="6155" max="6155" width="1.625" style="72" customWidth="1"/>
    <col min="6156" max="6156" width="3.5" style="72" customWidth="1"/>
    <col min="6157" max="6157" width="14" style="72" customWidth="1"/>
    <col min="6158" max="6158" width="4.625" style="72" customWidth="1"/>
    <col min="6159" max="6159" width="4.375" style="72" customWidth="1"/>
    <col min="6160" max="6160" width="29.5" style="72" customWidth="1"/>
    <col min="6161" max="6400" width="8.375" style="72"/>
    <col min="6401" max="6401" width="4.625" style="72" customWidth="1"/>
    <col min="6402" max="6402" width="16.125" style="72" customWidth="1"/>
    <col min="6403" max="6403" width="0.5" style="72" customWidth="1"/>
    <col min="6404" max="6404" width="3.375" style="72" customWidth="1"/>
    <col min="6405" max="6405" width="16" style="72" customWidth="1"/>
    <col min="6406" max="6407" width="0.875" style="72" customWidth="1"/>
    <col min="6408" max="6408" width="7.75" style="72" customWidth="1"/>
    <col min="6409" max="6409" width="9.375" style="72" customWidth="1"/>
    <col min="6410" max="6410" width="8.5" style="72" customWidth="1"/>
    <col min="6411" max="6411" width="1.625" style="72" customWidth="1"/>
    <col min="6412" max="6412" width="3.5" style="72" customWidth="1"/>
    <col min="6413" max="6413" width="14" style="72" customWidth="1"/>
    <col min="6414" max="6414" width="4.625" style="72" customWidth="1"/>
    <col min="6415" max="6415" width="4.375" style="72" customWidth="1"/>
    <col min="6416" max="6416" width="29.5" style="72" customWidth="1"/>
    <col min="6417" max="6656" width="8.375" style="72"/>
    <col min="6657" max="6657" width="4.625" style="72" customWidth="1"/>
    <col min="6658" max="6658" width="16.125" style="72" customWidth="1"/>
    <col min="6659" max="6659" width="0.5" style="72" customWidth="1"/>
    <col min="6660" max="6660" width="3.375" style="72" customWidth="1"/>
    <col min="6661" max="6661" width="16" style="72" customWidth="1"/>
    <col min="6662" max="6663" width="0.875" style="72" customWidth="1"/>
    <col min="6664" max="6664" width="7.75" style="72" customWidth="1"/>
    <col min="6665" max="6665" width="9.375" style="72" customWidth="1"/>
    <col min="6666" max="6666" width="8.5" style="72" customWidth="1"/>
    <col min="6667" max="6667" width="1.625" style="72" customWidth="1"/>
    <col min="6668" max="6668" width="3.5" style="72" customWidth="1"/>
    <col min="6669" max="6669" width="14" style="72" customWidth="1"/>
    <col min="6670" max="6670" width="4.625" style="72" customWidth="1"/>
    <col min="6671" max="6671" width="4.375" style="72" customWidth="1"/>
    <col min="6672" max="6672" width="29.5" style="72" customWidth="1"/>
    <col min="6673" max="6912" width="8.375" style="72"/>
    <col min="6913" max="6913" width="4.625" style="72" customWidth="1"/>
    <col min="6914" max="6914" width="16.125" style="72" customWidth="1"/>
    <col min="6915" max="6915" width="0.5" style="72" customWidth="1"/>
    <col min="6916" max="6916" width="3.375" style="72" customWidth="1"/>
    <col min="6917" max="6917" width="16" style="72" customWidth="1"/>
    <col min="6918" max="6919" width="0.875" style="72" customWidth="1"/>
    <col min="6920" max="6920" width="7.75" style="72" customWidth="1"/>
    <col min="6921" max="6921" width="9.375" style="72" customWidth="1"/>
    <col min="6922" max="6922" width="8.5" style="72" customWidth="1"/>
    <col min="6923" max="6923" width="1.625" style="72" customWidth="1"/>
    <col min="6924" max="6924" width="3.5" style="72" customWidth="1"/>
    <col min="6925" max="6925" width="14" style="72" customWidth="1"/>
    <col min="6926" max="6926" width="4.625" style="72" customWidth="1"/>
    <col min="6927" max="6927" width="4.375" style="72" customWidth="1"/>
    <col min="6928" max="6928" width="29.5" style="72" customWidth="1"/>
    <col min="6929" max="7168" width="8.375" style="72"/>
    <col min="7169" max="7169" width="4.625" style="72" customWidth="1"/>
    <col min="7170" max="7170" width="16.125" style="72" customWidth="1"/>
    <col min="7171" max="7171" width="0.5" style="72" customWidth="1"/>
    <col min="7172" max="7172" width="3.375" style="72" customWidth="1"/>
    <col min="7173" max="7173" width="16" style="72" customWidth="1"/>
    <col min="7174" max="7175" width="0.875" style="72" customWidth="1"/>
    <col min="7176" max="7176" width="7.75" style="72" customWidth="1"/>
    <col min="7177" max="7177" width="9.375" style="72" customWidth="1"/>
    <col min="7178" max="7178" width="8.5" style="72" customWidth="1"/>
    <col min="7179" max="7179" width="1.625" style="72" customWidth="1"/>
    <col min="7180" max="7180" width="3.5" style="72" customWidth="1"/>
    <col min="7181" max="7181" width="14" style="72" customWidth="1"/>
    <col min="7182" max="7182" width="4.625" style="72" customWidth="1"/>
    <col min="7183" max="7183" width="4.375" style="72" customWidth="1"/>
    <col min="7184" max="7184" width="29.5" style="72" customWidth="1"/>
    <col min="7185" max="7424" width="8.375" style="72"/>
    <col min="7425" max="7425" width="4.625" style="72" customWidth="1"/>
    <col min="7426" max="7426" width="16.125" style="72" customWidth="1"/>
    <col min="7427" max="7427" width="0.5" style="72" customWidth="1"/>
    <col min="7428" max="7428" width="3.375" style="72" customWidth="1"/>
    <col min="7429" max="7429" width="16" style="72" customWidth="1"/>
    <col min="7430" max="7431" width="0.875" style="72" customWidth="1"/>
    <col min="7432" max="7432" width="7.75" style="72" customWidth="1"/>
    <col min="7433" max="7433" width="9.375" style="72" customWidth="1"/>
    <col min="7434" max="7434" width="8.5" style="72" customWidth="1"/>
    <col min="7435" max="7435" width="1.625" style="72" customWidth="1"/>
    <col min="7436" max="7436" width="3.5" style="72" customWidth="1"/>
    <col min="7437" max="7437" width="14" style="72" customWidth="1"/>
    <col min="7438" max="7438" width="4.625" style="72" customWidth="1"/>
    <col min="7439" max="7439" width="4.375" style="72" customWidth="1"/>
    <col min="7440" max="7440" width="29.5" style="72" customWidth="1"/>
    <col min="7441" max="7680" width="8.375" style="72"/>
    <col min="7681" max="7681" width="4.625" style="72" customWidth="1"/>
    <col min="7682" max="7682" width="16.125" style="72" customWidth="1"/>
    <col min="7683" max="7683" width="0.5" style="72" customWidth="1"/>
    <col min="7684" max="7684" width="3.375" style="72" customWidth="1"/>
    <col min="7685" max="7685" width="16" style="72" customWidth="1"/>
    <col min="7686" max="7687" width="0.875" style="72" customWidth="1"/>
    <col min="7688" max="7688" width="7.75" style="72" customWidth="1"/>
    <col min="7689" max="7689" width="9.375" style="72" customWidth="1"/>
    <col min="7690" max="7690" width="8.5" style="72" customWidth="1"/>
    <col min="7691" max="7691" width="1.625" style="72" customWidth="1"/>
    <col min="7692" max="7692" width="3.5" style="72" customWidth="1"/>
    <col min="7693" max="7693" width="14" style="72" customWidth="1"/>
    <col min="7694" max="7694" width="4.625" style="72" customWidth="1"/>
    <col min="7695" max="7695" width="4.375" style="72" customWidth="1"/>
    <col min="7696" max="7696" width="29.5" style="72" customWidth="1"/>
    <col min="7697" max="7936" width="8.375" style="72"/>
    <col min="7937" max="7937" width="4.625" style="72" customWidth="1"/>
    <col min="7938" max="7938" width="16.125" style="72" customWidth="1"/>
    <col min="7939" max="7939" width="0.5" style="72" customWidth="1"/>
    <col min="7940" max="7940" width="3.375" style="72" customWidth="1"/>
    <col min="7941" max="7941" width="16" style="72" customWidth="1"/>
    <col min="7942" max="7943" width="0.875" style="72" customWidth="1"/>
    <col min="7944" max="7944" width="7.75" style="72" customWidth="1"/>
    <col min="7945" max="7945" width="9.375" style="72" customWidth="1"/>
    <col min="7946" max="7946" width="8.5" style="72" customWidth="1"/>
    <col min="7947" max="7947" width="1.625" style="72" customWidth="1"/>
    <col min="7948" max="7948" width="3.5" style="72" customWidth="1"/>
    <col min="7949" max="7949" width="14" style="72" customWidth="1"/>
    <col min="7950" max="7950" width="4.625" style="72" customWidth="1"/>
    <col min="7951" max="7951" width="4.375" style="72" customWidth="1"/>
    <col min="7952" max="7952" width="29.5" style="72" customWidth="1"/>
    <col min="7953" max="8192" width="8.375" style="72"/>
    <col min="8193" max="8193" width="4.625" style="72" customWidth="1"/>
    <col min="8194" max="8194" width="16.125" style="72" customWidth="1"/>
    <col min="8195" max="8195" width="0.5" style="72" customWidth="1"/>
    <col min="8196" max="8196" width="3.375" style="72" customWidth="1"/>
    <col min="8197" max="8197" width="16" style="72" customWidth="1"/>
    <col min="8198" max="8199" width="0.875" style="72" customWidth="1"/>
    <col min="8200" max="8200" width="7.75" style="72" customWidth="1"/>
    <col min="8201" max="8201" width="9.375" style="72" customWidth="1"/>
    <col min="8202" max="8202" width="8.5" style="72" customWidth="1"/>
    <col min="8203" max="8203" width="1.625" style="72" customWidth="1"/>
    <col min="8204" max="8204" width="3.5" style="72" customWidth="1"/>
    <col min="8205" max="8205" width="14" style="72" customWidth="1"/>
    <col min="8206" max="8206" width="4.625" style="72" customWidth="1"/>
    <col min="8207" max="8207" width="4.375" style="72" customWidth="1"/>
    <col min="8208" max="8208" width="29.5" style="72" customWidth="1"/>
    <col min="8209" max="8448" width="8.375" style="72"/>
    <col min="8449" max="8449" width="4.625" style="72" customWidth="1"/>
    <col min="8450" max="8450" width="16.125" style="72" customWidth="1"/>
    <col min="8451" max="8451" width="0.5" style="72" customWidth="1"/>
    <col min="8452" max="8452" width="3.375" style="72" customWidth="1"/>
    <col min="8453" max="8453" width="16" style="72" customWidth="1"/>
    <col min="8454" max="8455" width="0.875" style="72" customWidth="1"/>
    <col min="8456" max="8456" width="7.75" style="72" customWidth="1"/>
    <col min="8457" max="8457" width="9.375" style="72" customWidth="1"/>
    <col min="8458" max="8458" width="8.5" style="72" customWidth="1"/>
    <col min="8459" max="8459" width="1.625" style="72" customWidth="1"/>
    <col min="8460" max="8460" width="3.5" style="72" customWidth="1"/>
    <col min="8461" max="8461" width="14" style="72" customWidth="1"/>
    <col min="8462" max="8462" width="4.625" style="72" customWidth="1"/>
    <col min="8463" max="8463" width="4.375" style="72" customWidth="1"/>
    <col min="8464" max="8464" width="29.5" style="72" customWidth="1"/>
    <col min="8465" max="8704" width="8.375" style="72"/>
    <col min="8705" max="8705" width="4.625" style="72" customWidth="1"/>
    <col min="8706" max="8706" width="16.125" style="72" customWidth="1"/>
    <col min="8707" max="8707" width="0.5" style="72" customWidth="1"/>
    <col min="8708" max="8708" width="3.375" style="72" customWidth="1"/>
    <col min="8709" max="8709" width="16" style="72" customWidth="1"/>
    <col min="8710" max="8711" width="0.875" style="72" customWidth="1"/>
    <col min="8712" max="8712" width="7.75" style="72" customWidth="1"/>
    <col min="8713" max="8713" width="9.375" style="72" customWidth="1"/>
    <col min="8714" max="8714" width="8.5" style="72" customWidth="1"/>
    <col min="8715" max="8715" width="1.625" style="72" customWidth="1"/>
    <col min="8716" max="8716" width="3.5" style="72" customWidth="1"/>
    <col min="8717" max="8717" width="14" style="72" customWidth="1"/>
    <col min="8718" max="8718" width="4.625" style="72" customWidth="1"/>
    <col min="8719" max="8719" width="4.375" style="72" customWidth="1"/>
    <col min="8720" max="8720" width="29.5" style="72" customWidth="1"/>
    <col min="8721" max="8960" width="8.375" style="72"/>
    <col min="8961" max="8961" width="4.625" style="72" customWidth="1"/>
    <col min="8962" max="8962" width="16.125" style="72" customWidth="1"/>
    <col min="8963" max="8963" width="0.5" style="72" customWidth="1"/>
    <col min="8964" max="8964" width="3.375" style="72" customWidth="1"/>
    <col min="8965" max="8965" width="16" style="72" customWidth="1"/>
    <col min="8966" max="8967" width="0.875" style="72" customWidth="1"/>
    <col min="8968" max="8968" width="7.75" style="72" customWidth="1"/>
    <col min="8969" max="8969" width="9.375" style="72" customWidth="1"/>
    <col min="8970" max="8970" width="8.5" style="72" customWidth="1"/>
    <col min="8971" max="8971" width="1.625" style="72" customWidth="1"/>
    <col min="8972" max="8972" width="3.5" style="72" customWidth="1"/>
    <col min="8973" max="8973" width="14" style="72" customWidth="1"/>
    <col min="8974" max="8974" width="4.625" style="72" customWidth="1"/>
    <col min="8975" max="8975" width="4.375" style="72" customWidth="1"/>
    <col min="8976" max="8976" width="29.5" style="72" customWidth="1"/>
    <col min="8977" max="9216" width="8.375" style="72"/>
    <col min="9217" max="9217" width="4.625" style="72" customWidth="1"/>
    <col min="9218" max="9218" width="16.125" style="72" customWidth="1"/>
    <col min="9219" max="9219" width="0.5" style="72" customWidth="1"/>
    <col min="9220" max="9220" width="3.375" style="72" customWidth="1"/>
    <col min="9221" max="9221" width="16" style="72" customWidth="1"/>
    <col min="9222" max="9223" width="0.875" style="72" customWidth="1"/>
    <col min="9224" max="9224" width="7.75" style="72" customWidth="1"/>
    <col min="9225" max="9225" width="9.375" style="72" customWidth="1"/>
    <col min="9226" max="9226" width="8.5" style="72" customWidth="1"/>
    <col min="9227" max="9227" width="1.625" style="72" customWidth="1"/>
    <col min="9228" max="9228" width="3.5" style="72" customWidth="1"/>
    <col min="9229" max="9229" width="14" style="72" customWidth="1"/>
    <col min="9230" max="9230" width="4.625" style="72" customWidth="1"/>
    <col min="9231" max="9231" width="4.375" style="72" customWidth="1"/>
    <col min="9232" max="9232" width="29.5" style="72" customWidth="1"/>
    <col min="9233" max="9472" width="8.375" style="72"/>
    <col min="9473" max="9473" width="4.625" style="72" customWidth="1"/>
    <col min="9474" max="9474" width="16.125" style="72" customWidth="1"/>
    <col min="9475" max="9475" width="0.5" style="72" customWidth="1"/>
    <col min="9476" max="9476" width="3.375" style="72" customWidth="1"/>
    <col min="9477" max="9477" width="16" style="72" customWidth="1"/>
    <col min="9478" max="9479" width="0.875" style="72" customWidth="1"/>
    <col min="9480" max="9480" width="7.75" style="72" customWidth="1"/>
    <col min="9481" max="9481" width="9.375" style="72" customWidth="1"/>
    <col min="9482" max="9482" width="8.5" style="72" customWidth="1"/>
    <col min="9483" max="9483" width="1.625" style="72" customWidth="1"/>
    <col min="9484" max="9484" width="3.5" style="72" customWidth="1"/>
    <col min="9485" max="9485" width="14" style="72" customWidth="1"/>
    <col min="9486" max="9486" width="4.625" style="72" customWidth="1"/>
    <col min="9487" max="9487" width="4.375" style="72" customWidth="1"/>
    <col min="9488" max="9488" width="29.5" style="72" customWidth="1"/>
    <col min="9489" max="9728" width="8.375" style="72"/>
    <col min="9729" max="9729" width="4.625" style="72" customWidth="1"/>
    <col min="9730" max="9730" width="16.125" style="72" customWidth="1"/>
    <col min="9731" max="9731" width="0.5" style="72" customWidth="1"/>
    <col min="9732" max="9732" width="3.375" style="72" customWidth="1"/>
    <col min="9733" max="9733" width="16" style="72" customWidth="1"/>
    <col min="9734" max="9735" width="0.875" style="72" customWidth="1"/>
    <col min="9736" max="9736" width="7.75" style="72" customWidth="1"/>
    <col min="9737" max="9737" width="9.375" style="72" customWidth="1"/>
    <col min="9738" max="9738" width="8.5" style="72" customWidth="1"/>
    <col min="9739" max="9739" width="1.625" style="72" customWidth="1"/>
    <col min="9740" max="9740" width="3.5" style="72" customWidth="1"/>
    <col min="9741" max="9741" width="14" style="72" customWidth="1"/>
    <col min="9742" max="9742" width="4.625" style="72" customWidth="1"/>
    <col min="9743" max="9743" width="4.375" style="72" customWidth="1"/>
    <col min="9744" max="9744" width="29.5" style="72" customWidth="1"/>
    <col min="9745" max="9984" width="8.375" style="72"/>
    <col min="9985" max="9985" width="4.625" style="72" customWidth="1"/>
    <col min="9986" max="9986" width="16.125" style="72" customWidth="1"/>
    <col min="9987" max="9987" width="0.5" style="72" customWidth="1"/>
    <col min="9988" max="9988" width="3.375" style="72" customWidth="1"/>
    <col min="9989" max="9989" width="16" style="72" customWidth="1"/>
    <col min="9990" max="9991" width="0.875" style="72" customWidth="1"/>
    <col min="9992" max="9992" width="7.75" style="72" customWidth="1"/>
    <col min="9993" max="9993" width="9.375" style="72" customWidth="1"/>
    <col min="9994" max="9994" width="8.5" style="72" customWidth="1"/>
    <col min="9995" max="9995" width="1.625" style="72" customWidth="1"/>
    <col min="9996" max="9996" width="3.5" style="72" customWidth="1"/>
    <col min="9997" max="9997" width="14" style="72" customWidth="1"/>
    <col min="9998" max="9998" width="4.625" style="72" customWidth="1"/>
    <col min="9999" max="9999" width="4.375" style="72" customWidth="1"/>
    <col min="10000" max="10000" width="29.5" style="72" customWidth="1"/>
    <col min="10001" max="10240" width="8.375" style="72"/>
    <col min="10241" max="10241" width="4.625" style="72" customWidth="1"/>
    <col min="10242" max="10242" width="16.125" style="72" customWidth="1"/>
    <col min="10243" max="10243" width="0.5" style="72" customWidth="1"/>
    <col min="10244" max="10244" width="3.375" style="72" customWidth="1"/>
    <col min="10245" max="10245" width="16" style="72" customWidth="1"/>
    <col min="10246" max="10247" width="0.875" style="72" customWidth="1"/>
    <col min="10248" max="10248" width="7.75" style="72" customWidth="1"/>
    <col min="10249" max="10249" width="9.375" style="72" customWidth="1"/>
    <col min="10250" max="10250" width="8.5" style="72" customWidth="1"/>
    <col min="10251" max="10251" width="1.625" style="72" customWidth="1"/>
    <col min="10252" max="10252" width="3.5" style="72" customWidth="1"/>
    <col min="10253" max="10253" width="14" style="72" customWidth="1"/>
    <col min="10254" max="10254" width="4.625" style="72" customWidth="1"/>
    <col min="10255" max="10255" width="4.375" style="72" customWidth="1"/>
    <col min="10256" max="10256" width="29.5" style="72" customWidth="1"/>
    <col min="10257" max="10496" width="8.375" style="72"/>
    <col min="10497" max="10497" width="4.625" style="72" customWidth="1"/>
    <col min="10498" max="10498" width="16.125" style="72" customWidth="1"/>
    <col min="10499" max="10499" width="0.5" style="72" customWidth="1"/>
    <col min="10500" max="10500" width="3.375" style="72" customWidth="1"/>
    <col min="10501" max="10501" width="16" style="72" customWidth="1"/>
    <col min="10502" max="10503" width="0.875" style="72" customWidth="1"/>
    <col min="10504" max="10504" width="7.75" style="72" customWidth="1"/>
    <col min="10505" max="10505" width="9.375" style="72" customWidth="1"/>
    <col min="10506" max="10506" width="8.5" style="72" customWidth="1"/>
    <col min="10507" max="10507" width="1.625" style="72" customWidth="1"/>
    <col min="10508" max="10508" width="3.5" style="72" customWidth="1"/>
    <col min="10509" max="10509" width="14" style="72" customWidth="1"/>
    <col min="10510" max="10510" width="4.625" style="72" customWidth="1"/>
    <col min="10511" max="10511" width="4.375" style="72" customWidth="1"/>
    <col min="10512" max="10512" width="29.5" style="72" customWidth="1"/>
    <col min="10513" max="10752" width="8.375" style="72"/>
    <col min="10753" max="10753" width="4.625" style="72" customWidth="1"/>
    <col min="10754" max="10754" width="16.125" style="72" customWidth="1"/>
    <col min="10755" max="10755" width="0.5" style="72" customWidth="1"/>
    <col min="10756" max="10756" width="3.375" style="72" customWidth="1"/>
    <col min="10757" max="10757" width="16" style="72" customWidth="1"/>
    <col min="10758" max="10759" width="0.875" style="72" customWidth="1"/>
    <col min="10760" max="10760" width="7.75" style="72" customWidth="1"/>
    <col min="10761" max="10761" width="9.375" style="72" customWidth="1"/>
    <col min="10762" max="10762" width="8.5" style="72" customWidth="1"/>
    <col min="10763" max="10763" width="1.625" style="72" customWidth="1"/>
    <col min="10764" max="10764" width="3.5" style="72" customWidth="1"/>
    <col min="10765" max="10765" width="14" style="72" customWidth="1"/>
    <col min="10766" max="10766" width="4.625" style="72" customWidth="1"/>
    <col min="10767" max="10767" width="4.375" style="72" customWidth="1"/>
    <col min="10768" max="10768" width="29.5" style="72" customWidth="1"/>
    <col min="10769" max="11008" width="8.375" style="72"/>
    <col min="11009" max="11009" width="4.625" style="72" customWidth="1"/>
    <col min="11010" max="11010" width="16.125" style="72" customWidth="1"/>
    <col min="11011" max="11011" width="0.5" style="72" customWidth="1"/>
    <col min="11012" max="11012" width="3.375" style="72" customWidth="1"/>
    <col min="11013" max="11013" width="16" style="72" customWidth="1"/>
    <col min="11014" max="11015" width="0.875" style="72" customWidth="1"/>
    <col min="11016" max="11016" width="7.75" style="72" customWidth="1"/>
    <col min="11017" max="11017" width="9.375" style="72" customWidth="1"/>
    <col min="11018" max="11018" width="8.5" style="72" customWidth="1"/>
    <col min="11019" max="11019" width="1.625" style="72" customWidth="1"/>
    <col min="11020" max="11020" width="3.5" style="72" customWidth="1"/>
    <col min="11021" max="11021" width="14" style="72" customWidth="1"/>
    <col min="11022" max="11022" width="4.625" style="72" customWidth="1"/>
    <col min="11023" max="11023" width="4.375" style="72" customWidth="1"/>
    <col min="11024" max="11024" width="29.5" style="72" customWidth="1"/>
    <col min="11025" max="11264" width="8.375" style="72"/>
    <col min="11265" max="11265" width="4.625" style="72" customWidth="1"/>
    <col min="11266" max="11266" width="16.125" style="72" customWidth="1"/>
    <col min="11267" max="11267" width="0.5" style="72" customWidth="1"/>
    <col min="11268" max="11268" width="3.375" style="72" customWidth="1"/>
    <col min="11269" max="11269" width="16" style="72" customWidth="1"/>
    <col min="11270" max="11271" width="0.875" style="72" customWidth="1"/>
    <col min="11272" max="11272" width="7.75" style="72" customWidth="1"/>
    <col min="11273" max="11273" width="9.375" style="72" customWidth="1"/>
    <col min="11274" max="11274" width="8.5" style="72" customWidth="1"/>
    <col min="11275" max="11275" width="1.625" style="72" customWidth="1"/>
    <col min="11276" max="11276" width="3.5" style="72" customWidth="1"/>
    <col min="11277" max="11277" width="14" style="72" customWidth="1"/>
    <col min="11278" max="11278" width="4.625" style="72" customWidth="1"/>
    <col min="11279" max="11279" width="4.375" style="72" customWidth="1"/>
    <col min="11280" max="11280" width="29.5" style="72" customWidth="1"/>
    <col min="11281" max="11520" width="8.375" style="72"/>
    <col min="11521" max="11521" width="4.625" style="72" customWidth="1"/>
    <col min="11522" max="11522" width="16.125" style="72" customWidth="1"/>
    <col min="11523" max="11523" width="0.5" style="72" customWidth="1"/>
    <col min="11524" max="11524" width="3.375" style="72" customWidth="1"/>
    <col min="11525" max="11525" width="16" style="72" customWidth="1"/>
    <col min="11526" max="11527" width="0.875" style="72" customWidth="1"/>
    <col min="11528" max="11528" width="7.75" style="72" customWidth="1"/>
    <col min="11529" max="11529" width="9.375" style="72" customWidth="1"/>
    <col min="11530" max="11530" width="8.5" style="72" customWidth="1"/>
    <col min="11531" max="11531" width="1.625" style="72" customWidth="1"/>
    <col min="11532" max="11532" width="3.5" style="72" customWidth="1"/>
    <col min="11533" max="11533" width="14" style="72" customWidth="1"/>
    <col min="11534" max="11534" width="4.625" style="72" customWidth="1"/>
    <col min="11535" max="11535" width="4.375" style="72" customWidth="1"/>
    <col min="11536" max="11536" width="29.5" style="72" customWidth="1"/>
    <col min="11537" max="11776" width="8.375" style="72"/>
    <col min="11777" max="11777" width="4.625" style="72" customWidth="1"/>
    <col min="11778" max="11778" width="16.125" style="72" customWidth="1"/>
    <col min="11779" max="11779" width="0.5" style="72" customWidth="1"/>
    <col min="11780" max="11780" width="3.375" style="72" customWidth="1"/>
    <col min="11781" max="11781" width="16" style="72" customWidth="1"/>
    <col min="11782" max="11783" width="0.875" style="72" customWidth="1"/>
    <col min="11784" max="11784" width="7.75" style="72" customWidth="1"/>
    <col min="11785" max="11785" width="9.375" style="72" customWidth="1"/>
    <col min="11786" max="11786" width="8.5" style="72" customWidth="1"/>
    <col min="11787" max="11787" width="1.625" style="72" customWidth="1"/>
    <col min="11788" max="11788" width="3.5" style="72" customWidth="1"/>
    <col min="11789" max="11789" width="14" style="72" customWidth="1"/>
    <col min="11790" max="11790" width="4.625" style="72" customWidth="1"/>
    <col min="11791" max="11791" width="4.375" style="72" customWidth="1"/>
    <col min="11792" max="11792" width="29.5" style="72" customWidth="1"/>
    <col min="11793" max="12032" width="8.375" style="72"/>
    <col min="12033" max="12033" width="4.625" style="72" customWidth="1"/>
    <col min="12034" max="12034" width="16.125" style="72" customWidth="1"/>
    <col min="12035" max="12035" width="0.5" style="72" customWidth="1"/>
    <col min="12036" max="12036" width="3.375" style="72" customWidth="1"/>
    <col min="12037" max="12037" width="16" style="72" customWidth="1"/>
    <col min="12038" max="12039" width="0.875" style="72" customWidth="1"/>
    <col min="12040" max="12040" width="7.75" style="72" customWidth="1"/>
    <col min="12041" max="12041" width="9.375" style="72" customWidth="1"/>
    <col min="12042" max="12042" width="8.5" style="72" customWidth="1"/>
    <col min="12043" max="12043" width="1.625" style="72" customWidth="1"/>
    <col min="12044" max="12044" width="3.5" style="72" customWidth="1"/>
    <col min="12045" max="12045" width="14" style="72" customWidth="1"/>
    <col min="12046" max="12046" width="4.625" style="72" customWidth="1"/>
    <col min="12047" max="12047" width="4.375" style="72" customWidth="1"/>
    <col min="12048" max="12048" width="29.5" style="72" customWidth="1"/>
    <col min="12049" max="12288" width="8.375" style="72"/>
    <col min="12289" max="12289" width="4.625" style="72" customWidth="1"/>
    <col min="12290" max="12290" width="16.125" style="72" customWidth="1"/>
    <col min="12291" max="12291" width="0.5" style="72" customWidth="1"/>
    <col min="12292" max="12292" width="3.375" style="72" customWidth="1"/>
    <col min="12293" max="12293" width="16" style="72" customWidth="1"/>
    <col min="12294" max="12295" width="0.875" style="72" customWidth="1"/>
    <col min="12296" max="12296" width="7.75" style="72" customWidth="1"/>
    <col min="12297" max="12297" width="9.375" style="72" customWidth="1"/>
    <col min="12298" max="12298" width="8.5" style="72" customWidth="1"/>
    <col min="12299" max="12299" width="1.625" style="72" customWidth="1"/>
    <col min="12300" max="12300" width="3.5" style="72" customWidth="1"/>
    <col min="12301" max="12301" width="14" style="72" customWidth="1"/>
    <col min="12302" max="12302" width="4.625" style="72" customWidth="1"/>
    <col min="12303" max="12303" width="4.375" style="72" customWidth="1"/>
    <col min="12304" max="12304" width="29.5" style="72" customWidth="1"/>
    <col min="12305" max="12544" width="8.375" style="72"/>
    <col min="12545" max="12545" width="4.625" style="72" customWidth="1"/>
    <col min="12546" max="12546" width="16.125" style="72" customWidth="1"/>
    <col min="12547" max="12547" width="0.5" style="72" customWidth="1"/>
    <col min="12548" max="12548" width="3.375" style="72" customWidth="1"/>
    <col min="12549" max="12549" width="16" style="72" customWidth="1"/>
    <col min="12550" max="12551" width="0.875" style="72" customWidth="1"/>
    <col min="12552" max="12552" width="7.75" style="72" customWidth="1"/>
    <col min="12553" max="12553" width="9.375" style="72" customWidth="1"/>
    <col min="12554" max="12554" width="8.5" style="72" customWidth="1"/>
    <col min="12555" max="12555" width="1.625" style="72" customWidth="1"/>
    <col min="12556" max="12556" width="3.5" style="72" customWidth="1"/>
    <col min="12557" max="12557" width="14" style="72" customWidth="1"/>
    <col min="12558" max="12558" width="4.625" style="72" customWidth="1"/>
    <col min="12559" max="12559" width="4.375" style="72" customWidth="1"/>
    <col min="12560" max="12560" width="29.5" style="72" customWidth="1"/>
    <col min="12561" max="12800" width="8.375" style="72"/>
    <col min="12801" max="12801" width="4.625" style="72" customWidth="1"/>
    <col min="12802" max="12802" width="16.125" style="72" customWidth="1"/>
    <col min="12803" max="12803" width="0.5" style="72" customWidth="1"/>
    <col min="12804" max="12804" width="3.375" style="72" customWidth="1"/>
    <col min="12805" max="12805" width="16" style="72" customWidth="1"/>
    <col min="12806" max="12807" width="0.875" style="72" customWidth="1"/>
    <col min="12808" max="12808" width="7.75" style="72" customWidth="1"/>
    <col min="12809" max="12809" width="9.375" style="72" customWidth="1"/>
    <col min="12810" max="12810" width="8.5" style="72" customWidth="1"/>
    <col min="12811" max="12811" width="1.625" style="72" customWidth="1"/>
    <col min="12812" max="12812" width="3.5" style="72" customWidth="1"/>
    <col min="12813" max="12813" width="14" style="72" customWidth="1"/>
    <col min="12814" max="12814" width="4.625" style="72" customWidth="1"/>
    <col min="12815" max="12815" width="4.375" style="72" customWidth="1"/>
    <col min="12816" max="12816" width="29.5" style="72" customWidth="1"/>
    <col min="12817" max="13056" width="8.375" style="72"/>
    <col min="13057" max="13057" width="4.625" style="72" customWidth="1"/>
    <col min="13058" max="13058" width="16.125" style="72" customWidth="1"/>
    <col min="13059" max="13059" width="0.5" style="72" customWidth="1"/>
    <col min="13060" max="13060" width="3.375" style="72" customWidth="1"/>
    <col min="13061" max="13061" width="16" style="72" customWidth="1"/>
    <col min="13062" max="13063" width="0.875" style="72" customWidth="1"/>
    <col min="13064" max="13064" width="7.75" style="72" customWidth="1"/>
    <col min="13065" max="13065" width="9.375" style="72" customWidth="1"/>
    <col min="13066" max="13066" width="8.5" style="72" customWidth="1"/>
    <col min="13067" max="13067" width="1.625" style="72" customWidth="1"/>
    <col min="13068" max="13068" width="3.5" style="72" customWidth="1"/>
    <col min="13069" max="13069" width="14" style="72" customWidth="1"/>
    <col min="13070" max="13070" width="4.625" style="72" customWidth="1"/>
    <col min="13071" max="13071" width="4.375" style="72" customWidth="1"/>
    <col min="13072" max="13072" width="29.5" style="72" customWidth="1"/>
    <col min="13073" max="13312" width="8.375" style="72"/>
    <col min="13313" max="13313" width="4.625" style="72" customWidth="1"/>
    <col min="13314" max="13314" width="16.125" style="72" customWidth="1"/>
    <col min="13315" max="13315" width="0.5" style="72" customWidth="1"/>
    <col min="13316" max="13316" width="3.375" style="72" customWidth="1"/>
    <col min="13317" max="13317" width="16" style="72" customWidth="1"/>
    <col min="13318" max="13319" width="0.875" style="72" customWidth="1"/>
    <col min="13320" max="13320" width="7.75" style="72" customWidth="1"/>
    <col min="13321" max="13321" width="9.375" style="72" customWidth="1"/>
    <col min="13322" max="13322" width="8.5" style="72" customWidth="1"/>
    <col min="13323" max="13323" width="1.625" style="72" customWidth="1"/>
    <col min="13324" max="13324" width="3.5" style="72" customWidth="1"/>
    <col min="13325" max="13325" width="14" style="72" customWidth="1"/>
    <col min="13326" max="13326" width="4.625" style="72" customWidth="1"/>
    <col min="13327" max="13327" width="4.375" style="72" customWidth="1"/>
    <col min="13328" max="13328" width="29.5" style="72" customWidth="1"/>
    <col min="13329" max="13568" width="8.375" style="72"/>
    <col min="13569" max="13569" width="4.625" style="72" customWidth="1"/>
    <col min="13570" max="13570" width="16.125" style="72" customWidth="1"/>
    <col min="13571" max="13571" width="0.5" style="72" customWidth="1"/>
    <col min="13572" max="13572" width="3.375" style="72" customWidth="1"/>
    <col min="13573" max="13573" width="16" style="72" customWidth="1"/>
    <col min="13574" max="13575" width="0.875" style="72" customWidth="1"/>
    <col min="13576" max="13576" width="7.75" style="72" customWidth="1"/>
    <col min="13577" max="13577" width="9.375" style="72" customWidth="1"/>
    <col min="13578" max="13578" width="8.5" style="72" customWidth="1"/>
    <col min="13579" max="13579" width="1.625" style="72" customWidth="1"/>
    <col min="13580" max="13580" width="3.5" style="72" customWidth="1"/>
    <col min="13581" max="13581" width="14" style="72" customWidth="1"/>
    <col min="13582" max="13582" width="4.625" style="72" customWidth="1"/>
    <col min="13583" max="13583" width="4.375" style="72" customWidth="1"/>
    <col min="13584" max="13584" width="29.5" style="72" customWidth="1"/>
    <col min="13585" max="13824" width="8.375" style="72"/>
    <col min="13825" max="13825" width="4.625" style="72" customWidth="1"/>
    <col min="13826" max="13826" width="16.125" style="72" customWidth="1"/>
    <col min="13827" max="13827" width="0.5" style="72" customWidth="1"/>
    <col min="13828" max="13828" width="3.375" style="72" customWidth="1"/>
    <col min="13829" max="13829" width="16" style="72" customWidth="1"/>
    <col min="13830" max="13831" width="0.875" style="72" customWidth="1"/>
    <col min="13832" max="13832" width="7.75" style="72" customWidth="1"/>
    <col min="13833" max="13833" width="9.375" style="72" customWidth="1"/>
    <col min="13834" max="13834" width="8.5" style="72" customWidth="1"/>
    <col min="13835" max="13835" width="1.625" style="72" customWidth="1"/>
    <col min="13836" max="13836" width="3.5" style="72" customWidth="1"/>
    <col min="13837" max="13837" width="14" style="72" customWidth="1"/>
    <col min="13838" max="13838" width="4.625" style="72" customWidth="1"/>
    <col min="13839" max="13839" width="4.375" style="72" customWidth="1"/>
    <col min="13840" max="13840" width="29.5" style="72" customWidth="1"/>
    <col min="13841" max="14080" width="8.375" style="72"/>
    <col min="14081" max="14081" width="4.625" style="72" customWidth="1"/>
    <col min="14082" max="14082" width="16.125" style="72" customWidth="1"/>
    <col min="14083" max="14083" width="0.5" style="72" customWidth="1"/>
    <col min="14084" max="14084" width="3.375" style="72" customWidth="1"/>
    <col min="14085" max="14085" width="16" style="72" customWidth="1"/>
    <col min="14086" max="14087" width="0.875" style="72" customWidth="1"/>
    <col min="14088" max="14088" width="7.75" style="72" customWidth="1"/>
    <col min="14089" max="14089" width="9.375" style="72" customWidth="1"/>
    <col min="14090" max="14090" width="8.5" style="72" customWidth="1"/>
    <col min="14091" max="14091" width="1.625" style="72" customWidth="1"/>
    <col min="14092" max="14092" width="3.5" style="72" customWidth="1"/>
    <col min="14093" max="14093" width="14" style="72" customWidth="1"/>
    <col min="14094" max="14094" width="4.625" style="72" customWidth="1"/>
    <col min="14095" max="14095" width="4.375" style="72" customWidth="1"/>
    <col min="14096" max="14096" width="29.5" style="72" customWidth="1"/>
    <col min="14097" max="14336" width="8.375" style="72"/>
    <col min="14337" max="14337" width="4.625" style="72" customWidth="1"/>
    <col min="14338" max="14338" width="16.125" style="72" customWidth="1"/>
    <col min="14339" max="14339" width="0.5" style="72" customWidth="1"/>
    <col min="14340" max="14340" width="3.375" style="72" customWidth="1"/>
    <col min="14341" max="14341" width="16" style="72" customWidth="1"/>
    <col min="14342" max="14343" width="0.875" style="72" customWidth="1"/>
    <col min="14344" max="14344" width="7.75" style="72" customWidth="1"/>
    <col min="14345" max="14345" width="9.375" style="72" customWidth="1"/>
    <col min="14346" max="14346" width="8.5" style="72" customWidth="1"/>
    <col min="14347" max="14347" width="1.625" style="72" customWidth="1"/>
    <col min="14348" max="14348" width="3.5" style="72" customWidth="1"/>
    <col min="14349" max="14349" width="14" style="72" customWidth="1"/>
    <col min="14350" max="14350" width="4.625" style="72" customWidth="1"/>
    <col min="14351" max="14351" width="4.375" style="72" customWidth="1"/>
    <col min="14352" max="14352" width="29.5" style="72" customWidth="1"/>
    <col min="14353" max="14592" width="8.375" style="72"/>
    <col min="14593" max="14593" width="4.625" style="72" customWidth="1"/>
    <col min="14594" max="14594" width="16.125" style="72" customWidth="1"/>
    <col min="14595" max="14595" width="0.5" style="72" customWidth="1"/>
    <col min="14596" max="14596" width="3.375" style="72" customWidth="1"/>
    <col min="14597" max="14597" width="16" style="72" customWidth="1"/>
    <col min="14598" max="14599" width="0.875" style="72" customWidth="1"/>
    <col min="14600" max="14600" width="7.75" style="72" customWidth="1"/>
    <col min="14601" max="14601" width="9.375" style="72" customWidth="1"/>
    <col min="14602" max="14602" width="8.5" style="72" customWidth="1"/>
    <col min="14603" max="14603" width="1.625" style="72" customWidth="1"/>
    <col min="14604" max="14604" width="3.5" style="72" customWidth="1"/>
    <col min="14605" max="14605" width="14" style="72" customWidth="1"/>
    <col min="14606" max="14606" width="4.625" style="72" customWidth="1"/>
    <col min="14607" max="14607" width="4.375" style="72" customWidth="1"/>
    <col min="14608" max="14608" width="29.5" style="72" customWidth="1"/>
    <col min="14609" max="14848" width="8.375" style="72"/>
    <col min="14849" max="14849" width="4.625" style="72" customWidth="1"/>
    <col min="14850" max="14850" width="16.125" style="72" customWidth="1"/>
    <col min="14851" max="14851" width="0.5" style="72" customWidth="1"/>
    <col min="14852" max="14852" width="3.375" style="72" customWidth="1"/>
    <col min="14853" max="14853" width="16" style="72" customWidth="1"/>
    <col min="14854" max="14855" width="0.875" style="72" customWidth="1"/>
    <col min="14856" max="14856" width="7.75" style="72" customWidth="1"/>
    <col min="14857" max="14857" width="9.375" style="72" customWidth="1"/>
    <col min="14858" max="14858" width="8.5" style="72" customWidth="1"/>
    <col min="14859" max="14859" width="1.625" style="72" customWidth="1"/>
    <col min="14860" max="14860" width="3.5" style="72" customWidth="1"/>
    <col min="14861" max="14861" width="14" style="72" customWidth="1"/>
    <col min="14862" max="14862" width="4.625" style="72" customWidth="1"/>
    <col min="14863" max="14863" width="4.375" style="72" customWidth="1"/>
    <col min="14864" max="14864" width="29.5" style="72" customWidth="1"/>
    <col min="14865" max="15104" width="8.375" style="72"/>
    <col min="15105" max="15105" width="4.625" style="72" customWidth="1"/>
    <col min="15106" max="15106" width="16.125" style="72" customWidth="1"/>
    <col min="15107" max="15107" width="0.5" style="72" customWidth="1"/>
    <col min="15108" max="15108" width="3.375" style="72" customWidth="1"/>
    <col min="15109" max="15109" width="16" style="72" customWidth="1"/>
    <col min="15110" max="15111" width="0.875" style="72" customWidth="1"/>
    <col min="15112" max="15112" width="7.75" style="72" customWidth="1"/>
    <col min="15113" max="15113" width="9.375" style="72" customWidth="1"/>
    <col min="15114" max="15114" width="8.5" style="72" customWidth="1"/>
    <col min="15115" max="15115" width="1.625" style="72" customWidth="1"/>
    <col min="15116" max="15116" width="3.5" style="72" customWidth="1"/>
    <col min="15117" max="15117" width="14" style="72" customWidth="1"/>
    <col min="15118" max="15118" width="4.625" style="72" customWidth="1"/>
    <col min="15119" max="15119" width="4.375" style="72" customWidth="1"/>
    <col min="15120" max="15120" width="29.5" style="72" customWidth="1"/>
    <col min="15121" max="15360" width="8.375" style="72"/>
    <col min="15361" max="15361" width="4.625" style="72" customWidth="1"/>
    <col min="15362" max="15362" width="16.125" style="72" customWidth="1"/>
    <col min="15363" max="15363" width="0.5" style="72" customWidth="1"/>
    <col min="15364" max="15364" width="3.375" style="72" customWidth="1"/>
    <col min="15365" max="15365" width="16" style="72" customWidth="1"/>
    <col min="15366" max="15367" width="0.875" style="72" customWidth="1"/>
    <col min="15368" max="15368" width="7.75" style="72" customWidth="1"/>
    <col min="15369" max="15369" width="9.375" style="72" customWidth="1"/>
    <col min="15370" max="15370" width="8.5" style="72" customWidth="1"/>
    <col min="15371" max="15371" width="1.625" style="72" customWidth="1"/>
    <col min="15372" max="15372" width="3.5" style="72" customWidth="1"/>
    <col min="15373" max="15373" width="14" style="72" customWidth="1"/>
    <col min="15374" max="15374" width="4.625" style="72" customWidth="1"/>
    <col min="15375" max="15375" width="4.375" style="72" customWidth="1"/>
    <col min="15376" max="15376" width="29.5" style="72" customWidth="1"/>
    <col min="15377" max="15616" width="8.375" style="72"/>
    <col min="15617" max="15617" width="4.625" style="72" customWidth="1"/>
    <col min="15618" max="15618" width="16.125" style="72" customWidth="1"/>
    <col min="15619" max="15619" width="0.5" style="72" customWidth="1"/>
    <col min="15620" max="15620" width="3.375" style="72" customWidth="1"/>
    <col min="15621" max="15621" width="16" style="72" customWidth="1"/>
    <col min="15622" max="15623" width="0.875" style="72" customWidth="1"/>
    <col min="15624" max="15624" width="7.75" style="72" customWidth="1"/>
    <col min="15625" max="15625" width="9.375" style="72" customWidth="1"/>
    <col min="15626" max="15626" width="8.5" style="72" customWidth="1"/>
    <col min="15627" max="15627" width="1.625" style="72" customWidth="1"/>
    <col min="15628" max="15628" width="3.5" style="72" customWidth="1"/>
    <col min="15629" max="15629" width="14" style="72" customWidth="1"/>
    <col min="15630" max="15630" width="4.625" style="72" customWidth="1"/>
    <col min="15631" max="15631" width="4.375" style="72" customWidth="1"/>
    <col min="15632" max="15632" width="29.5" style="72" customWidth="1"/>
    <col min="15633" max="15872" width="8.375" style="72"/>
    <col min="15873" max="15873" width="4.625" style="72" customWidth="1"/>
    <col min="15874" max="15874" width="16.125" style="72" customWidth="1"/>
    <col min="15875" max="15875" width="0.5" style="72" customWidth="1"/>
    <col min="15876" max="15876" width="3.375" style="72" customWidth="1"/>
    <col min="15877" max="15877" width="16" style="72" customWidth="1"/>
    <col min="15878" max="15879" width="0.875" style="72" customWidth="1"/>
    <col min="15880" max="15880" width="7.75" style="72" customWidth="1"/>
    <col min="15881" max="15881" width="9.375" style="72" customWidth="1"/>
    <col min="15882" max="15882" width="8.5" style="72" customWidth="1"/>
    <col min="15883" max="15883" width="1.625" style="72" customWidth="1"/>
    <col min="15884" max="15884" width="3.5" style="72" customWidth="1"/>
    <col min="15885" max="15885" width="14" style="72" customWidth="1"/>
    <col min="15886" max="15886" width="4.625" style="72" customWidth="1"/>
    <col min="15887" max="15887" width="4.375" style="72" customWidth="1"/>
    <col min="15888" max="15888" width="29.5" style="72" customWidth="1"/>
    <col min="15889" max="16128" width="8.375" style="72"/>
    <col min="16129" max="16129" width="4.625" style="72" customWidth="1"/>
    <col min="16130" max="16130" width="16.125" style="72" customWidth="1"/>
    <col min="16131" max="16131" width="0.5" style="72" customWidth="1"/>
    <col min="16132" max="16132" width="3.375" style="72" customWidth="1"/>
    <col min="16133" max="16133" width="16" style="72" customWidth="1"/>
    <col min="16134" max="16135" width="0.875" style="72" customWidth="1"/>
    <col min="16136" max="16136" width="7.75" style="72" customWidth="1"/>
    <col min="16137" max="16137" width="9.375" style="72" customWidth="1"/>
    <col min="16138" max="16138" width="8.5" style="72" customWidth="1"/>
    <col min="16139" max="16139" width="1.625" style="72" customWidth="1"/>
    <col min="16140" max="16140" width="3.5" style="72" customWidth="1"/>
    <col min="16141" max="16141" width="14" style="72" customWidth="1"/>
    <col min="16142" max="16142" width="4.625" style="72" customWidth="1"/>
    <col min="16143" max="16143" width="4.375" style="72" customWidth="1"/>
    <col min="16144" max="16144" width="29.5" style="72" customWidth="1"/>
    <col min="16145" max="16384" width="8.375" style="72"/>
  </cols>
  <sheetData>
    <row r="1" spans="1:16" ht="20.10000000000000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customHeight="1">
      <c r="A2" s="71"/>
      <c r="B2" s="71"/>
      <c r="C2" s="71"/>
      <c r="D2" s="71"/>
      <c r="E2" s="215" t="s">
        <v>140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71"/>
    </row>
    <row r="3" spans="1:16" ht="17.100000000000001" customHeight="1">
      <c r="A3" s="71"/>
      <c r="B3" s="71"/>
      <c r="C3" s="71"/>
      <c r="D3" s="71"/>
      <c r="E3" s="216" t="s">
        <v>141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71"/>
    </row>
    <row r="4" spans="1:16" ht="17.100000000000001" customHeight="1">
      <c r="A4" s="71"/>
      <c r="B4" s="71"/>
      <c r="C4" s="71"/>
      <c r="D4" s="71"/>
      <c r="E4" s="216" t="s">
        <v>142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71"/>
    </row>
    <row r="5" spans="1:16" ht="15" customHeight="1">
      <c r="A5" s="71"/>
      <c r="B5" s="216" t="s">
        <v>143</v>
      </c>
      <c r="C5" s="216"/>
      <c r="D5" s="216"/>
      <c r="E5" s="216"/>
      <c r="F5" s="216"/>
      <c r="G5" s="216" t="s">
        <v>144</v>
      </c>
      <c r="H5" s="216"/>
      <c r="I5" s="216"/>
      <c r="J5" s="216"/>
      <c r="K5" s="216"/>
      <c r="L5" s="216"/>
      <c r="M5" s="216"/>
      <c r="N5" s="216"/>
      <c r="O5" s="216"/>
      <c r="P5" s="71"/>
    </row>
    <row r="6" spans="1:16" ht="15" customHeight="1">
      <c r="A6" s="71"/>
      <c r="B6" s="217" t="s">
        <v>145</v>
      </c>
      <c r="C6" s="217"/>
      <c r="D6" s="217"/>
      <c r="E6" s="217"/>
      <c r="F6" s="217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" customHeight="1">
      <c r="A7" s="71"/>
      <c r="B7" s="73" t="s">
        <v>146</v>
      </c>
      <c r="C7" s="71"/>
      <c r="D7" s="212" t="s">
        <v>147</v>
      </c>
      <c r="E7" s="212"/>
      <c r="F7" s="212"/>
      <c r="G7" s="212"/>
      <c r="H7" s="212"/>
      <c r="I7" s="212"/>
      <c r="J7" s="212"/>
      <c r="K7" s="71"/>
      <c r="L7" s="212" t="s">
        <v>148</v>
      </c>
      <c r="M7" s="212"/>
      <c r="N7" s="71"/>
      <c r="O7" s="71"/>
      <c r="P7" s="71"/>
    </row>
    <row r="8" spans="1:16" ht="30" customHeight="1">
      <c r="A8" s="71"/>
      <c r="B8" s="213" t="s">
        <v>8</v>
      </c>
      <c r="C8" s="213"/>
      <c r="D8" s="213"/>
      <c r="E8" s="213"/>
      <c r="F8" s="214" t="s">
        <v>149</v>
      </c>
      <c r="G8" s="214"/>
      <c r="H8" s="214"/>
      <c r="I8" s="74" t="s">
        <v>150</v>
      </c>
      <c r="J8" s="214" t="s">
        <v>151</v>
      </c>
      <c r="K8" s="214"/>
      <c r="L8" s="214"/>
      <c r="M8" s="74" t="s">
        <v>152</v>
      </c>
      <c r="N8" s="71"/>
      <c r="O8" s="71"/>
      <c r="P8" s="71"/>
    </row>
    <row r="9" spans="1:16" ht="9.9499999999999993" customHeight="1">
      <c r="A9" s="71"/>
      <c r="B9" s="209" t="s">
        <v>81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1"/>
      <c r="O9" s="71"/>
      <c r="P9" s="71"/>
    </row>
    <row r="10" spans="1:16" ht="9.9499999999999993" customHeight="1">
      <c r="A10" s="71"/>
      <c r="B10" s="210" t="s">
        <v>153</v>
      </c>
      <c r="C10" s="210"/>
      <c r="D10" s="210"/>
      <c r="E10" s="210"/>
      <c r="F10" s="210"/>
      <c r="G10" s="210"/>
      <c r="H10" s="75">
        <v>0</v>
      </c>
      <c r="I10" s="75">
        <v>0</v>
      </c>
      <c r="J10" s="211">
        <v>0</v>
      </c>
      <c r="K10" s="211"/>
      <c r="L10" s="211"/>
      <c r="M10" s="75">
        <v>0</v>
      </c>
      <c r="N10" s="71"/>
      <c r="O10" s="71"/>
      <c r="P10" s="71"/>
    </row>
    <row r="11" spans="1:16" ht="9.9499999999999993" customHeight="1">
      <c r="A11" s="71"/>
      <c r="B11" s="210" t="s">
        <v>154</v>
      </c>
      <c r="C11" s="210"/>
      <c r="D11" s="210"/>
      <c r="E11" s="210"/>
      <c r="F11" s="210"/>
      <c r="G11" s="210"/>
      <c r="H11" s="75">
        <v>0</v>
      </c>
      <c r="I11" s="75">
        <v>0</v>
      </c>
      <c r="J11" s="211">
        <v>0</v>
      </c>
      <c r="K11" s="211"/>
      <c r="L11" s="211"/>
      <c r="M11" s="75">
        <v>0</v>
      </c>
      <c r="N11" s="71"/>
      <c r="O11" s="71"/>
      <c r="P11" s="71"/>
    </row>
    <row r="12" spans="1:16" ht="9.9499999999999993" customHeight="1">
      <c r="A12" s="71"/>
      <c r="B12" s="210" t="s">
        <v>155</v>
      </c>
      <c r="C12" s="210"/>
      <c r="D12" s="210"/>
      <c r="E12" s="210"/>
      <c r="F12" s="210"/>
      <c r="G12" s="210"/>
      <c r="H12" s="75"/>
      <c r="I12" s="75"/>
      <c r="J12" s="211"/>
      <c r="K12" s="211"/>
      <c r="L12" s="211"/>
      <c r="M12" s="75"/>
      <c r="N12" s="71"/>
      <c r="O12" s="71"/>
      <c r="P12" s="71"/>
    </row>
    <row r="13" spans="1:16" ht="9.9499999999999993" customHeight="1">
      <c r="A13" s="71"/>
      <c r="B13" s="210" t="s">
        <v>156</v>
      </c>
      <c r="C13" s="210"/>
      <c r="D13" s="210"/>
      <c r="E13" s="210"/>
      <c r="F13" s="210"/>
      <c r="G13" s="210"/>
      <c r="H13" s="75">
        <v>0</v>
      </c>
      <c r="I13" s="75">
        <v>0</v>
      </c>
      <c r="J13" s="211">
        <v>0</v>
      </c>
      <c r="K13" s="211"/>
      <c r="L13" s="211"/>
      <c r="M13" s="75">
        <v>0</v>
      </c>
      <c r="N13" s="71"/>
      <c r="O13" s="71"/>
      <c r="P13" s="71"/>
    </row>
    <row r="14" spans="1:16" ht="9.9499999999999993" customHeight="1">
      <c r="A14" s="71"/>
      <c r="B14" s="210" t="s">
        <v>157</v>
      </c>
      <c r="C14" s="210"/>
      <c r="D14" s="210"/>
      <c r="E14" s="210"/>
      <c r="F14" s="210"/>
      <c r="G14" s="210"/>
      <c r="H14" s="75">
        <v>0</v>
      </c>
      <c r="I14" s="75">
        <v>0</v>
      </c>
      <c r="J14" s="211">
        <v>0</v>
      </c>
      <c r="K14" s="211"/>
      <c r="L14" s="211"/>
      <c r="M14" s="75">
        <v>0</v>
      </c>
      <c r="N14" s="71"/>
      <c r="O14" s="71"/>
      <c r="P14" s="71"/>
    </row>
    <row r="15" spans="1:16" ht="9.9499999999999993" customHeight="1">
      <c r="A15" s="71"/>
      <c r="B15" s="210" t="s">
        <v>158</v>
      </c>
      <c r="C15" s="210"/>
      <c r="D15" s="210"/>
      <c r="E15" s="210"/>
      <c r="F15" s="210"/>
      <c r="G15" s="210"/>
      <c r="H15" s="75">
        <v>0</v>
      </c>
      <c r="I15" s="75">
        <v>0</v>
      </c>
      <c r="J15" s="211">
        <v>0</v>
      </c>
      <c r="K15" s="211"/>
      <c r="L15" s="211"/>
      <c r="M15" s="75">
        <v>0</v>
      </c>
      <c r="N15" s="71"/>
      <c r="O15" s="71"/>
      <c r="P15" s="71"/>
    </row>
    <row r="16" spans="1:16" ht="9.9499999999999993" customHeight="1">
      <c r="A16" s="71"/>
      <c r="B16" s="210" t="s">
        <v>159</v>
      </c>
      <c r="C16" s="210"/>
      <c r="D16" s="210"/>
      <c r="E16" s="210"/>
      <c r="F16" s="210"/>
      <c r="G16" s="210"/>
      <c r="H16" s="75">
        <v>0</v>
      </c>
      <c r="I16" s="75">
        <v>0</v>
      </c>
      <c r="J16" s="211">
        <v>0</v>
      </c>
      <c r="K16" s="211"/>
      <c r="L16" s="211"/>
      <c r="M16" s="75">
        <v>0</v>
      </c>
      <c r="N16" s="71"/>
      <c r="O16" s="71"/>
      <c r="P16" s="71"/>
    </row>
    <row r="17" spans="1:16" ht="9.9499999999999993" customHeight="1">
      <c r="A17" s="71"/>
      <c r="B17" s="210" t="s">
        <v>160</v>
      </c>
      <c r="C17" s="210"/>
      <c r="D17" s="210"/>
      <c r="E17" s="210"/>
      <c r="F17" s="210"/>
      <c r="G17" s="210"/>
      <c r="H17" s="75">
        <v>2409.75</v>
      </c>
      <c r="I17" s="75">
        <v>3.13</v>
      </c>
      <c r="J17" s="211">
        <v>92.49</v>
      </c>
      <c r="K17" s="211"/>
      <c r="L17" s="211"/>
      <c r="M17" s="75">
        <v>88.67</v>
      </c>
      <c r="N17" s="71"/>
      <c r="O17" s="71"/>
      <c r="P17" s="71"/>
    </row>
    <row r="18" spans="1:16" ht="9.9499999999999993" customHeight="1">
      <c r="A18" s="71"/>
      <c r="B18" s="210" t="s">
        <v>161</v>
      </c>
      <c r="C18" s="210"/>
      <c r="D18" s="210"/>
      <c r="E18" s="210"/>
      <c r="F18" s="210"/>
      <c r="G18" s="210"/>
      <c r="H18" s="75">
        <v>47.7</v>
      </c>
      <c r="I18" s="75">
        <v>0.06</v>
      </c>
      <c r="J18" s="211">
        <v>1.83</v>
      </c>
      <c r="K18" s="211"/>
      <c r="L18" s="211"/>
      <c r="M18" s="75">
        <v>1.76</v>
      </c>
      <c r="N18" s="71"/>
      <c r="O18" s="71"/>
      <c r="P18" s="71"/>
    </row>
    <row r="19" spans="1:16" ht="9.9499999999999993" customHeight="1">
      <c r="A19" s="71"/>
      <c r="B19" s="210" t="s">
        <v>162</v>
      </c>
      <c r="C19" s="210"/>
      <c r="D19" s="210"/>
      <c r="E19" s="210"/>
      <c r="F19" s="210"/>
      <c r="G19" s="210"/>
      <c r="H19" s="75">
        <v>0</v>
      </c>
      <c r="I19" s="75">
        <v>0</v>
      </c>
      <c r="J19" s="211">
        <v>0</v>
      </c>
      <c r="K19" s="211"/>
      <c r="L19" s="211"/>
      <c r="M19" s="75">
        <v>0</v>
      </c>
      <c r="N19" s="71"/>
      <c r="O19" s="71"/>
      <c r="P19" s="71"/>
    </row>
    <row r="20" spans="1:16" ht="9.9499999999999993" customHeight="1">
      <c r="A20" s="71"/>
      <c r="B20" s="210" t="s">
        <v>163</v>
      </c>
      <c r="C20" s="210"/>
      <c r="D20" s="210"/>
      <c r="E20" s="210"/>
      <c r="F20" s="210"/>
      <c r="G20" s="210"/>
      <c r="H20" s="75">
        <v>0</v>
      </c>
      <c r="I20" s="75">
        <v>0</v>
      </c>
      <c r="J20" s="211">
        <v>0</v>
      </c>
      <c r="K20" s="211"/>
      <c r="L20" s="211"/>
      <c r="M20" s="75">
        <v>0</v>
      </c>
      <c r="N20" s="71"/>
      <c r="O20" s="71"/>
      <c r="P20" s="71"/>
    </row>
    <row r="21" spans="1:16" ht="9.9499999999999993" customHeight="1">
      <c r="A21" s="71"/>
      <c r="B21" s="210" t="s">
        <v>164</v>
      </c>
      <c r="C21" s="210"/>
      <c r="D21" s="210"/>
      <c r="E21" s="210"/>
      <c r="F21" s="210"/>
      <c r="G21" s="210"/>
      <c r="H21" s="75">
        <v>0</v>
      </c>
      <c r="I21" s="75">
        <v>0</v>
      </c>
      <c r="J21" s="211">
        <v>0</v>
      </c>
      <c r="K21" s="211"/>
      <c r="L21" s="211"/>
      <c r="M21" s="75">
        <v>0</v>
      </c>
      <c r="N21" s="71"/>
      <c r="O21" s="71"/>
      <c r="P21" s="71"/>
    </row>
    <row r="22" spans="1:16" ht="9.9499999999999993" customHeight="1">
      <c r="A22" s="71"/>
      <c r="B22" s="210" t="s">
        <v>165</v>
      </c>
      <c r="C22" s="210"/>
      <c r="D22" s="210"/>
      <c r="E22" s="210"/>
      <c r="F22" s="210"/>
      <c r="G22" s="210"/>
      <c r="H22" s="75">
        <v>0</v>
      </c>
      <c r="I22" s="75">
        <v>0</v>
      </c>
      <c r="J22" s="211">
        <v>0</v>
      </c>
      <c r="K22" s="211"/>
      <c r="L22" s="211"/>
      <c r="M22" s="75">
        <v>0</v>
      </c>
      <c r="N22" s="71"/>
      <c r="O22" s="71"/>
      <c r="P22" s="71"/>
    </row>
    <row r="23" spans="1:16" ht="9.9499999999999993" customHeight="1">
      <c r="A23" s="71"/>
      <c r="B23" s="210" t="s">
        <v>166</v>
      </c>
      <c r="C23" s="210"/>
      <c r="D23" s="210"/>
      <c r="E23" s="210"/>
      <c r="F23" s="210"/>
      <c r="G23" s="210"/>
      <c r="H23" s="75">
        <v>0</v>
      </c>
      <c r="I23" s="75">
        <v>0</v>
      </c>
      <c r="J23" s="211">
        <v>0</v>
      </c>
      <c r="K23" s="211"/>
      <c r="L23" s="211"/>
      <c r="M23" s="75">
        <v>0</v>
      </c>
      <c r="N23" s="71"/>
      <c r="O23" s="71"/>
      <c r="P23" s="71"/>
    </row>
    <row r="24" spans="1:16" ht="9.9499999999999993" customHeight="1">
      <c r="A24" s="71"/>
      <c r="B24" s="210" t="s">
        <v>167</v>
      </c>
      <c r="C24" s="210"/>
      <c r="D24" s="210"/>
      <c r="E24" s="210"/>
      <c r="F24" s="210"/>
      <c r="G24" s="210"/>
      <c r="H24" s="75"/>
      <c r="I24" s="75"/>
      <c r="J24" s="211"/>
      <c r="K24" s="211"/>
      <c r="L24" s="211"/>
      <c r="M24" s="75"/>
      <c r="N24" s="71"/>
      <c r="O24" s="71"/>
      <c r="P24" s="71"/>
    </row>
    <row r="25" spans="1:16" ht="9.9499999999999993" customHeight="1">
      <c r="A25" s="71"/>
      <c r="B25" s="210" t="s">
        <v>168</v>
      </c>
      <c r="C25" s="210"/>
      <c r="D25" s="210"/>
      <c r="E25" s="210"/>
      <c r="F25" s="210"/>
      <c r="G25" s="210"/>
      <c r="H25" s="75">
        <v>0</v>
      </c>
      <c r="I25" s="75">
        <v>0</v>
      </c>
      <c r="J25" s="211">
        <v>0</v>
      </c>
      <c r="K25" s="211"/>
      <c r="L25" s="211"/>
      <c r="M25" s="75">
        <v>0</v>
      </c>
      <c r="N25" s="71"/>
      <c r="O25" s="71"/>
      <c r="P25" s="71"/>
    </row>
    <row r="26" spans="1:16" ht="9.9499999999999993" customHeight="1">
      <c r="A26" s="71"/>
      <c r="B26" s="210" t="s">
        <v>169</v>
      </c>
      <c r="C26" s="210"/>
      <c r="D26" s="210"/>
      <c r="E26" s="210"/>
      <c r="F26" s="210"/>
      <c r="G26" s="210"/>
      <c r="H26" s="75">
        <v>0</v>
      </c>
      <c r="I26" s="75">
        <v>0</v>
      </c>
      <c r="J26" s="211">
        <v>0</v>
      </c>
      <c r="K26" s="211"/>
      <c r="L26" s="211"/>
      <c r="M26" s="75">
        <v>0</v>
      </c>
      <c r="N26" s="71"/>
      <c r="O26" s="71"/>
      <c r="P26" s="71"/>
    </row>
    <row r="27" spans="1:16" ht="9.9499999999999993" customHeight="1">
      <c r="A27" s="71"/>
      <c r="B27" s="210" t="s">
        <v>170</v>
      </c>
      <c r="C27" s="210"/>
      <c r="D27" s="210"/>
      <c r="E27" s="210"/>
      <c r="F27" s="210"/>
      <c r="G27" s="210"/>
      <c r="H27" s="75">
        <v>0</v>
      </c>
      <c r="I27" s="75">
        <v>0</v>
      </c>
      <c r="J27" s="211">
        <v>0</v>
      </c>
      <c r="K27" s="211"/>
      <c r="L27" s="211"/>
      <c r="M27" s="75">
        <v>0</v>
      </c>
      <c r="N27" s="71"/>
      <c r="O27" s="71"/>
      <c r="P27" s="71"/>
    </row>
    <row r="28" spans="1:16" ht="9.9499999999999993" customHeight="1">
      <c r="A28" s="71"/>
      <c r="B28" s="210" t="s">
        <v>171</v>
      </c>
      <c r="C28" s="210"/>
      <c r="D28" s="210"/>
      <c r="E28" s="210"/>
      <c r="F28" s="210"/>
      <c r="G28" s="210"/>
      <c r="H28" s="75">
        <v>0</v>
      </c>
      <c r="I28" s="75">
        <v>0</v>
      </c>
      <c r="J28" s="211">
        <v>0</v>
      </c>
      <c r="K28" s="211"/>
      <c r="L28" s="211"/>
      <c r="M28" s="75">
        <v>0</v>
      </c>
      <c r="N28" s="71"/>
      <c r="O28" s="71"/>
      <c r="P28" s="71"/>
    </row>
    <row r="29" spans="1:16" ht="9.9499999999999993" customHeight="1">
      <c r="A29" s="71"/>
      <c r="B29" s="210" t="s">
        <v>172</v>
      </c>
      <c r="C29" s="210"/>
      <c r="D29" s="210"/>
      <c r="E29" s="210"/>
      <c r="F29" s="210"/>
      <c r="G29" s="210"/>
      <c r="H29" s="75">
        <v>0</v>
      </c>
      <c r="I29" s="75">
        <v>0</v>
      </c>
      <c r="J29" s="211">
        <v>0</v>
      </c>
      <c r="K29" s="211"/>
      <c r="L29" s="211"/>
      <c r="M29" s="75">
        <v>0</v>
      </c>
      <c r="N29" s="71"/>
      <c r="O29" s="71"/>
      <c r="P29" s="71"/>
    </row>
    <row r="30" spans="1:16" ht="9.9499999999999993" customHeight="1">
      <c r="A30" s="71"/>
      <c r="B30" s="210" t="s">
        <v>173</v>
      </c>
      <c r="C30" s="210"/>
      <c r="D30" s="210"/>
      <c r="E30" s="210"/>
      <c r="F30" s="210"/>
      <c r="G30" s="210"/>
      <c r="H30" s="75">
        <v>0</v>
      </c>
      <c r="I30" s="75">
        <v>0</v>
      </c>
      <c r="J30" s="211">
        <v>0</v>
      </c>
      <c r="K30" s="211"/>
      <c r="L30" s="211"/>
      <c r="M30" s="75">
        <v>0</v>
      </c>
      <c r="N30" s="71"/>
      <c r="O30" s="71"/>
      <c r="P30" s="71"/>
    </row>
    <row r="31" spans="1:16" ht="9.9499999999999993" customHeight="1">
      <c r="A31" s="71"/>
      <c r="B31" s="210" t="s">
        <v>174</v>
      </c>
      <c r="C31" s="210"/>
      <c r="D31" s="210"/>
      <c r="E31" s="210"/>
      <c r="F31" s="210"/>
      <c r="G31" s="210"/>
      <c r="H31" s="75">
        <v>0</v>
      </c>
      <c r="I31" s="75">
        <v>0</v>
      </c>
      <c r="J31" s="211">
        <v>0</v>
      </c>
      <c r="K31" s="211"/>
      <c r="L31" s="211"/>
      <c r="M31" s="75">
        <v>0</v>
      </c>
      <c r="N31" s="71"/>
      <c r="O31" s="71"/>
      <c r="P31" s="71"/>
    </row>
    <row r="32" spans="1:16" ht="9.9499999999999993" customHeight="1">
      <c r="A32" s="71"/>
      <c r="B32" s="210" t="s">
        <v>175</v>
      </c>
      <c r="C32" s="210"/>
      <c r="D32" s="210"/>
      <c r="E32" s="210"/>
      <c r="F32" s="210"/>
      <c r="G32" s="210"/>
      <c r="H32" s="75">
        <v>0</v>
      </c>
      <c r="I32" s="75">
        <v>0</v>
      </c>
      <c r="J32" s="211">
        <v>0</v>
      </c>
      <c r="K32" s="211"/>
      <c r="L32" s="211"/>
      <c r="M32" s="75">
        <v>0</v>
      </c>
      <c r="N32" s="71"/>
      <c r="O32" s="71"/>
      <c r="P32" s="71"/>
    </row>
    <row r="33" spans="1:16" ht="9.9499999999999993" customHeight="1">
      <c r="A33" s="71"/>
      <c r="B33" s="210" t="s">
        <v>176</v>
      </c>
      <c r="C33" s="210"/>
      <c r="D33" s="210"/>
      <c r="E33" s="210"/>
      <c r="F33" s="210"/>
      <c r="G33" s="210"/>
      <c r="H33" s="75">
        <v>0</v>
      </c>
      <c r="I33" s="75">
        <v>0</v>
      </c>
      <c r="J33" s="211">
        <v>0</v>
      </c>
      <c r="K33" s="211"/>
      <c r="L33" s="211"/>
      <c r="M33" s="75">
        <v>0</v>
      </c>
      <c r="N33" s="71"/>
      <c r="O33" s="71"/>
      <c r="P33" s="71"/>
    </row>
    <row r="34" spans="1:16" ht="9.9499999999999993" customHeight="1">
      <c r="A34" s="71"/>
      <c r="B34" s="203" t="s">
        <v>106</v>
      </c>
      <c r="C34" s="203"/>
      <c r="D34" s="203"/>
      <c r="E34" s="203"/>
      <c r="F34" s="204">
        <v>2457.4499999999998</v>
      </c>
      <c r="G34" s="204"/>
      <c r="H34" s="204"/>
      <c r="I34" s="76">
        <v>3.19</v>
      </c>
      <c r="J34" s="205">
        <v>94.32</v>
      </c>
      <c r="K34" s="205"/>
      <c r="L34" s="205"/>
      <c r="M34" s="76">
        <v>90.43</v>
      </c>
      <c r="N34" s="71"/>
      <c r="O34" s="71"/>
      <c r="P34" s="71"/>
    </row>
    <row r="35" spans="1:16" ht="9.9499999999999993" customHeight="1">
      <c r="A35" s="71"/>
      <c r="B35" s="209" t="s">
        <v>107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71"/>
      <c r="O35" s="71"/>
      <c r="P35" s="71"/>
    </row>
    <row r="36" spans="1:16" ht="9.9499999999999993" customHeight="1">
      <c r="A36" s="71"/>
      <c r="B36" s="210" t="s">
        <v>177</v>
      </c>
      <c r="C36" s="210"/>
      <c r="D36" s="210"/>
      <c r="E36" s="210"/>
      <c r="F36" s="210"/>
      <c r="G36" s="210"/>
      <c r="H36" s="75">
        <v>0</v>
      </c>
      <c r="I36" s="75">
        <v>0</v>
      </c>
      <c r="J36" s="211">
        <v>0</v>
      </c>
      <c r="K36" s="211"/>
      <c r="L36" s="211"/>
      <c r="M36" s="75">
        <v>0</v>
      </c>
      <c r="N36" s="71"/>
      <c r="O36" s="71"/>
      <c r="P36" s="71"/>
    </row>
    <row r="37" spans="1:16" ht="9.9499999999999993" customHeight="1">
      <c r="A37" s="71"/>
      <c r="B37" s="210" t="s">
        <v>178</v>
      </c>
      <c r="C37" s="210"/>
      <c r="D37" s="210"/>
      <c r="E37" s="210"/>
      <c r="F37" s="210"/>
      <c r="G37" s="210"/>
      <c r="H37" s="75"/>
      <c r="I37" s="75"/>
      <c r="J37" s="211"/>
      <c r="K37" s="211"/>
      <c r="L37" s="211"/>
      <c r="M37" s="75"/>
      <c r="N37" s="71"/>
      <c r="O37" s="71"/>
      <c r="P37" s="71"/>
    </row>
    <row r="38" spans="1:16" ht="9.9499999999999993" customHeight="1">
      <c r="A38" s="71"/>
      <c r="B38" s="210" t="s">
        <v>179</v>
      </c>
      <c r="C38" s="210"/>
      <c r="D38" s="210"/>
      <c r="E38" s="210"/>
      <c r="F38" s="210"/>
      <c r="G38" s="210"/>
      <c r="H38" s="75">
        <v>73.72</v>
      </c>
      <c r="I38" s="75">
        <v>0.1</v>
      </c>
      <c r="J38" s="211">
        <v>2.83</v>
      </c>
      <c r="K38" s="211"/>
      <c r="L38" s="211"/>
      <c r="M38" s="75">
        <v>2.71</v>
      </c>
      <c r="N38" s="71"/>
      <c r="O38" s="71"/>
      <c r="P38" s="71"/>
    </row>
    <row r="39" spans="1:16" ht="9.9499999999999993" customHeight="1">
      <c r="A39" s="71"/>
      <c r="B39" s="210" t="s">
        <v>180</v>
      </c>
      <c r="C39" s="210"/>
      <c r="D39" s="210"/>
      <c r="E39" s="210"/>
      <c r="F39" s="210"/>
      <c r="G39" s="210"/>
      <c r="H39" s="75">
        <v>0</v>
      </c>
      <c r="I39" s="75">
        <v>0</v>
      </c>
      <c r="J39" s="211">
        <v>0</v>
      </c>
      <c r="K39" s="211"/>
      <c r="L39" s="211"/>
      <c r="M39" s="75">
        <v>0</v>
      </c>
      <c r="N39" s="71"/>
      <c r="O39" s="71"/>
      <c r="P39" s="71"/>
    </row>
    <row r="40" spans="1:16" ht="9.9499999999999993" customHeight="1">
      <c r="A40" s="71"/>
      <c r="B40" s="210" t="s">
        <v>181</v>
      </c>
      <c r="C40" s="210"/>
      <c r="D40" s="210"/>
      <c r="E40" s="210"/>
      <c r="F40" s="210"/>
      <c r="G40" s="210"/>
      <c r="H40" s="75">
        <v>0</v>
      </c>
      <c r="I40" s="75">
        <v>0</v>
      </c>
      <c r="J40" s="211">
        <v>0</v>
      </c>
      <c r="K40" s="211"/>
      <c r="L40" s="211"/>
      <c r="M40" s="75">
        <v>0</v>
      </c>
      <c r="N40" s="71"/>
      <c r="O40" s="71"/>
      <c r="P40" s="71"/>
    </row>
    <row r="41" spans="1:16" ht="9.9499999999999993" customHeight="1">
      <c r="A41" s="71"/>
      <c r="B41" s="210" t="s">
        <v>182</v>
      </c>
      <c r="C41" s="210"/>
      <c r="D41" s="210"/>
      <c r="E41" s="210"/>
      <c r="F41" s="210"/>
      <c r="G41" s="210"/>
      <c r="H41" s="75">
        <v>0</v>
      </c>
      <c r="I41" s="75">
        <v>0</v>
      </c>
      <c r="J41" s="211">
        <v>0</v>
      </c>
      <c r="K41" s="211"/>
      <c r="L41" s="211"/>
      <c r="M41" s="75">
        <v>0</v>
      </c>
      <c r="N41" s="71"/>
      <c r="O41" s="71"/>
      <c r="P41" s="71"/>
    </row>
    <row r="42" spans="1:16" ht="9.9499999999999993" customHeight="1">
      <c r="A42" s="71"/>
      <c r="B42" s="210" t="s">
        <v>183</v>
      </c>
      <c r="C42" s="210"/>
      <c r="D42" s="210"/>
      <c r="E42" s="210"/>
      <c r="F42" s="210"/>
      <c r="G42" s="210"/>
      <c r="H42" s="75">
        <v>0</v>
      </c>
      <c r="I42" s="75">
        <v>0</v>
      </c>
      <c r="J42" s="211">
        <v>0</v>
      </c>
      <c r="K42" s="211"/>
      <c r="L42" s="211"/>
      <c r="M42" s="75">
        <v>0</v>
      </c>
      <c r="N42" s="71"/>
      <c r="O42" s="71"/>
      <c r="P42" s="71"/>
    </row>
    <row r="43" spans="1:16" ht="9.9499999999999993" customHeight="1">
      <c r="A43" s="71"/>
      <c r="B43" s="210" t="s">
        <v>184</v>
      </c>
      <c r="C43" s="210"/>
      <c r="D43" s="210"/>
      <c r="E43" s="210"/>
      <c r="F43" s="210"/>
      <c r="G43" s="210"/>
      <c r="H43" s="75">
        <v>0</v>
      </c>
      <c r="I43" s="75">
        <v>0</v>
      </c>
      <c r="J43" s="211">
        <v>0</v>
      </c>
      <c r="K43" s="211"/>
      <c r="L43" s="211"/>
      <c r="M43" s="75">
        <v>0</v>
      </c>
      <c r="N43" s="71"/>
      <c r="O43" s="71"/>
      <c r="P43" s="71"/>
    </row>
    <row r="44" spans="1:16" ht="9.9499999999999993" customHeight="1">
      <c r="A44" s="71"/>
      <c r="B44" s="210" t="s">
        <v>185</v>
      </c>
      <c r="C44" s="210"/>
      <c r="D44" s="210"/>
      <c r="E44" s="210"/>
      <c r="F44" s="210"/>
      <c r="G44" s="210"/>
      <c r="H44" s="75">
        <v>0</v>
      </c>
      <c r="I44" s="75">
        <v>0</v>
      </c>
      <c r="J44" s="211">
        <v>0</v>
      </c>
      <c r="K44" s="211"/>
      <c r="L44" s="211"/>
      <c r="M44" s="75">
        <v>0</v>
      </c>
      <c r="N44" s="71"/>
      <c r="O44" s="71"/>
      <c r="P44" s="71"/>
    </row>
    <row r="45" spans="1:16" ht="9.9499999999999993" customHeight="1">
      <c r="A45" s="71"/>
      <c r="B45" s="210" t="s">
        <v>186</v>
      </c>
      <c r="C45" s="210"/>
      <c r="D45" s="210"/>
      <c r="E45" s="210"/>
      <c r="F45" s="210"/>
      <c r="G45" s="210"/>
      <c r="H45" s="75">
        <v>0</v>
      </c>
      <c r="I45" s="75">
        <v>0</v>
      </c>
      <c r="J45" s="211">
        <v>0</v>
      </c>
      <c r="K45" s="211"/>
      <c r="L45" s="211"/>
      <c r="M45" s="75">
        <v>0</v>
      </c>
      <c r="N45" s="71"/>
      <c r="O45" s="71"/>
      <c r="P45" s="71"/>
    </row>
    <row r="46" spans="1:16" ht="9.9499999999999993" customHeight="1">
      <c r="A46" s="71"/>
      <c r="B46" s="210" t="s">
        <v>187</v>
      </c>
      <c r="C46" s="210"/>
      <c r="D46" s="210"/>
      <c r="E46" s="210"/>
      <c r="F46" s="210"/>
      <c r="G46" s="210"/>
      <c r="H46" s="75">
        <v>0</v>
      </c>
      <c r="I46" s="75">
        <v>0</v>
      </c>
      <c r="J46" s="211">
        <v>0</v>
      </c>
      <c r="K46" s="211"/>
      <c r="L46" s="211"/>
      <c r="M46" s="75">
        <v>0</v>
      </c>
      <c r="N46" s="71"/>
      <c r="O46" s="71"/>
      <c r="P46" s="71"/>
    </row>
    <row r="47" spans="1:16" ht="9.9499999999999993" customHeight="1">
      <c r="A47" s="71"/>
      <c r="B47" s="210" t="s">
        <v>188</v>
      </c>
      <c r="C47" s="210"/>
      <c r="D47" s="210"/>
      <c r="E47" s="210"/>
      <c r="F47" s="210"/>
      <c r="G47" s="210"/>
      <c r="H47" s="75">
        <v>45.04</v>
      </c>
      <c r="I47" s="75">
        <v>0.06</v>
      </c>
      <c r="J47" s="211">
        <v>1.73</v>
      </c>
      <c r="K47" s="211"/>
      <c r="L47" s="211"/>
      <c r="M47" s="75">
        <v>1.66</v>
      </c>
      <c r="N47" s="71"/>
      <c r="O47" s="71"/>
      <c r="P47" s="71"/>
    </row>
    <row r="48" spans="1:16" ht="9.9499999999999993" customHeight="1">
      <c r="A48" s="71"/>
      <c r="B48" s="210" t="s">
        <v>189</v>
      </c>
      <c r="C48" s="210"/>
      <c r="D48" s="210"/>
      <c r="E48" s="210"/>
      <c r="F48" s="210"/>
      <c r="G48" s="210"/>
      <c r="H48" s="75">
        <v>0</v>
      </c>
      <c r="I48" s="75">
        <v>0</v>
      </c>
      <c r="J48" s="211">
        <v>0</v>
      </c>
      <c r="K48" s="211"/>
      <c r="L48" s="211"/>
      <c r="M48" s="75">
        <v>0</v>
      </c>
      <c r="N48" s="71"/>
      <c r="O48" s="71"/>
      <c r="P48" s="71"/>
    </row>
    <row r="49" spans="1:16" ht="9.9499999999999993" customHeight="1">
      <c r="A49" s="71"/>
      <c r="B49" s="203" t="s">
        <v>121</v>
      </c>
      <c r="C49" s="203"/>
      <c r="D49" s="203"/>
      <c r="E49" s="203"/>
      <c r="F49" s="204">
        <v>118.76</v>
      </c>
      <c r="G49" s="204"/>
      <c r="H49" s="204"/>
      <c r="I49" s="76">
        <v>0.16</v>
      </c>
      <c r="J49" s="205">
        <v>4.5599999999999996</v>
      </c>
      <c r="K49" s="205"/>
      <c r="L49" s="205"/>
      <c r="M49" s="76">
        <v>4.37</v>
      </c>
      <c r="N49" s="71"/>
      <c r="O49" s="71"/>
      <c r="P49" s="71"/>
    </row>
    <row r="50" spans="1:16" ht="9.9499999999999993" customHeight="1">
      <c r="A50" s="71"/>
      <c r="B50" s="209" t="s">
        <v>27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71"/>
      <c r="O50" s="71"/>
      <c r="P50" s="71"/>
    </row>
    <row r="51" spans="1:16" ht="9.9499999999999993" customHeight="1">
      <c r="A51" s="71"/>
      <c r="B51" s="210" t="s">
        <v>190</v>
      </c>
      <c r="C51" s="210"/>
      <c r="D51" s="210"/>
      <c r="E51" s="210"/>
      <c r="F51" s="210"/>
      <c r="G51" s="210"/>
      <c r="H51" s="75">
        <v>29.28</v>
      </c>
      <c r="I51" s="75">
        <v>0.04</v>
      </c>
      <c r="J51" s="211">
        <v>1.1200000000000001</v>
      </c>
      <c r="K51" s="211"/>
      <c r="L51" s="211"/>
      <c r="M51" s="75">
        <v>1.08</v>
      </c>
      <c r="N51" s="71"/>
      <c r="O51" s="71"/>
      <c r="P51" s="71"/>
    </row>
    <row r="52" spans="1:16" ht="9.9499999999999993" customHeight="1">
      <c r="A52" s="71"/>
      <c r="B52" s="203" t="s">
        <v>191</v>
      </c>
      <c r="C52" s="203"/>
      <c r="D52" s="203"/>
      <c r="E52" s="203"/>
      <c r="F52" s="204">
        <v>29.28</v>
      </c>
      <c r="G52" s="204"/>
      <c r="H52" s="204"/>
      <c r="I52" s="76">
        <v>0.04</v>
      </c>
      <c r="J52" s="205">
        <v>1.1200000000000001</v>
      </c>
      <c r="K52" s="205"/>
      <c r="L52" s="205"/>
      <c r="M52" s="76">
        <v>1.08</v>
      </c>
      <c r="N52" s="71"/>
      <c r="O52" s="71"/>
      <c r="P52" s="71"/>
    </row>
    <row r="53" spans="1:16" ht="9.9499999999999993" customHeight="1">
      <c r="A53" s="71"/>
      <c r="B53" s="206" t="s">
        <v>192</v>
      </c>
      <c r="C53" s="206"/>
      <c r="D53" s="206"/>
      <c r="E53" s="206"/>
      <c r="F53" s="207">
        <v>2605.4899999999998</v>
      </c>
      <c r="G53" s="207"/>
      <c r="H53" s="207"/>
      <c r="I53" s="77">
        <v>3.39</v>
      </c>
      <c r="J53" s="208">
        <v>100</v>
      </c>
      <c r="K53" s="208"/>
      <c r="L53" s="208"/>
      <c r="M53" s="77">
        <v>95.88</v>
      </c>
      <c r="N53" s="71"/>
      <c r="O53" s="71"/>
      <c r="P53" s="71"/>
    </row>
    <row r="54" spans="1:16" ht="9.9499999999999993" customHeight="1">
      <c r="A54" s="71"/>
      <c r="B54" s="209" t="s">
        <v>193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71"/>
      <c r="O54" s="71"/>
      <c r="P54" s="71"/>
    </row>
    <row r="55" spans="1:16" ht="9.9499999999999993" customHeight="1">
      <c r="A55" s="71"/>
      <c r="B55" s="210" t="s">
        <v>194</v>
      </c>
      <c r="C55" s="210"/>
      <c r="D55" s="210"/>
      <c r="E55" s="210"/>
      <c r="F55" s="210"/>
      <c r="G55" s="210"/>
      <c r="H55" s="75">
        <v>0</v>
      </c>
      <c r="I55" s="75">
        <v>0</v>
      </c>
      <c r="J55" s="211">
        <v>0</v>
      </c>
      <c r="K55" s="211"/>
      <c r="L55" s="211"/>
      <c r="M55" s="75">
        <v>0</v>
      </c>
      <c r="N55" s="71"/>
      <c r="O55" s="71"/>
      <c r="P55" s="71"/>
    </row>
    <row r="56" spans="1:16" ht="9.9499999999999993" customHeight="1">
      <c r="A56" s="71"/>
      <c r="B56" s="210" t="s">
        <v>195</v>
      </c>
      <c r="C56" s="210"/>
      <c r="D56" s="210"/>
      <c r="E56" s="210"/>
      <c r="F56" s="210"/>
      <c r="G56" s="210"/>
      <c r="H56" s="75">
        <v>0</v>
      </c>
      <c r="I56" s="75">
        <v>0</v>
      </c>
      <c r="J56" s="211">
        <v>0</v>
      </c>
      <c r="K56" s="211"/>
      <c r="L56" s="211"/>
      <c r="M56" s="75">
        <v>0</v>
      </c>
      <c r="N56" s="71"/>
      <c r="O56" s="71"/>
      <c r="P56" s="71"/>
    </row>
    <row r="57" spans="1:16" ht="9.9499999999999993" customHeight="1">
      <c r="A57" s="71"/>
      <c r="B57" s="210" t="s">
        <v>196</v>
      </c>
      <c r="C57" s="210"/>
      <c r="D57" s="210"/>
      <c r="E57" s="210"/>
      <c r="F57" s="210"/>
      <c r="G57" s="210"/>
      <c r="H57" s="75">
        <v>0</v>
      </c>
      <c r="I57" s="75">
        <v>0</v>
      </c>
      <c r="J57" s="211">
        <v>0</v>
      </c>
      <c r="K57" s="211"/>
      <c r="L57" s="211"/>
      <c r="M57" s="75">
        <v>0</v>
      </c>
      <c r="N57" s="71"/>
      <c r="O57" s="71"/>
      <c r="P57" s="71"/>
    </row>
    <row r="58" spans="1:16" ht="9.9499999999999993" customHeight="1">
      <c r="A58" s="71"/>
      <c r="B58" s="203" t="s">
        <v>127</v>
      </c>
      <c r="C58" s="203"/>
      <c r="D58" s="203"/>
      <c r="E58" s="203"/>
      <c r="F58" s="204">
        <v>0</v>
      </c>
      <c r="G58" s="204"/>
      <c r="H58" s="204"/>
      <c r="I58" s="76">
        <v>0</v>
      </c>
      <c r="J58" s="205">
        <v>0</v>
      </c>
      <c r="K58" s="205"/>
      <c r="L58" s="205"/>
      <c r="M58" s="76">
        <v>0</v>
      </c>
      <c r="N58" s="71"/>
      <c r="O58" s="71"/>
      <c r="P58" s="71"/>
    </row>
    <row r="59" spans="1:16" ht="9.9499999999999993" customHeight="1">
      <c r="A59" s="71"/>
      <c r="B59" s="209" t="s">
        <v>197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71"/>
      <c r="O59" s="71"/>
      <c r="P59" s="71"/>
    </row>
    <row r="60" spans="1:16" ht="9.9499999999999993" customHeight="1">
      <c r="A60" s="71"/>
      <c r="B60" s="210" t="s">
        <v>198</v>
      </c>
      <c r="C60" s="210"/>
      <c r="D60" s="210"/>
      <c r="E60" s="210"/>
      <c r="F60" s="210"/>
      <c r="G60" s="210"/>
      <c r="H60" s="75">
        <v>0</v>
      </c>
      <c r="I60" s="75">
        <v>0</v>
      </c>
      <c r="J60" s="211">
        <v>0</v>
      </c>
      <c r="K60" s="211"/>
      <c r="L60" s="211"/>
      <c r="M60" s="75">
        <v>0</v>
      </c>
      <c r="N60" s="71"/>
      <c r="O60" s="71"/>
      <c r="P60" s="71"/>
    </row>
    <row r="61" spans="1:16" ht="9.9499999999999993" customHeight="1">
      <c r="A61" s="71"/>
      <c r="B61" s="210" t="s">
        <v>199</v>
      </c>
      <c r="C61" s="210"/>
      <c r="D61" s="210"/>
      <c r="E61" s="210"/>
      <c r="F61" s="210"/>
      <c r="G61" s="210"/>
      <c r="H61" s="75">
        <v>21.75</v>
      </c>
      <c r="I61" s="75">
        <v>0.03</v>
      </c>
      <c r="J61" s="211">
        <v>0.83</v>
      </c>
      <c r="K61" s="211"/>
      <c r="L61" s="211"/>
      <c r="M61" s="75">
        <v>0.8</v>
      </c>
      <c r="N61" s="71"/>
      <c r="O61" s="71"/>
      <c r="P61" s="71"/>
    </row>
    <row r="62" spans="1:16" ht="9.9499999999999993" customHeight="1">
      <c r="A62" s="71"/>
      <c r="B62" s="210" t="s">
        <v>200</v>
      </c>
      <c r="C62" s="210"/>
      <c r="D62" s="210"/>
      <c r="E62" s="210"/>
      <c r="F62" s="210"/>
      <c r="G62" s="210"/>
      <c r="H62" s="75">
        <v>0</v>
      </c>
      <c r="I62" s="75">
        <v>0</v>
      </c>
      <c r="J62" s="211">
        <v>0</v>
      </c>
      <c r="K62" s="211"/>
      <c r="L62" s="211"/>
      <c r="M62" s="75">
        <v>0</v>
      </c>
      <c r="N62" s="71"/>
      <c r="O62" s="71"/>
      <c r="P62" s="71"/>
    </row>
    <row r="63" spans="1:16" ht="9.9499999999999993" customHeight="1">
      <c r="A63" s="71"/>
      <c r="B63" s="203" t="s">
        <v>131</v>
      </c>
      <c r="C63" s="203"/>
      <c r="D63" s="203"/>
      <c r="E63" s="203"/>
      <c r="F63" s="204">
        <v>21.75</v>
      </c>
      <c r="G63" s="204"/>
      <c r="H63" s="204"/>
      <c r="I63" s="76">
        <v>0.03</v>
      </c>
      <c r="J63" s="205">
        <v>0.83</v>
      </c>
      <c r="K63" s="205"/>
      <c r="L63" s="205"/>
      <c r="M63" s="76">
        <v>0.8</v>
      </c>
      <c r="N63" s="71"/>
      <c r="O63" s="71"/>
      <c r="P63" s="71"/>
    </row>
    <row r="64" spans="1:16" ht="9.9499999999999993" customHeight="1">
      <c r="A64" s="71"/>
      <c r="B64" s="206" t="s">
        <v>201</v>
      </c>
      <c r="C64" s="206"/>
      <c r="D64" s="206"/>
      <c r="E64" s="206"/>
      <c r="F64" s="208">
        <v>21.75</v>
      </c>
      <c r="G64" s="208"/>
      <c r="H64" s="208"/>
      <c r="I64" s="77">
        <v>0.03</v>
      </c>
      <c r="J64" s="208">
        <v>0.83</v>
      </c>
      <c r="K64" s="208"/>
      <c r="L64" s="208"/>
      <c r="M64" s="77">
        <v>0.8</v>
      </c>
      <c r="N64" s="71"/>
      <c r="O64" s="71"/>
      <c r="P64" s="71"/>
    </row>
    <row r="65" spans="1:16" ht="9.9499999999999993" customHeight="1">
      <c r="A65" s="71"/>
      <c r="B65" s="206" t="s">
        <v>202</v>
      </c>
      <c r="C65" s="206"/>
      <c r="D65" s="206"/>
      <c r="E65" s="206"/>
      <c r="F65" s="207">
        <v>2627.24</v>
      </c>
      <c r="G65" s="207"/>
      <c r="H65" s="207"/>
      <c r="I65" s="77">
        <v>3.42</v>
      </c>
      <c r="J65" s="208">
        <v>100.83</v>
      </c>
      <c r="K65" s="208"/>
      <c r="L65" s="208"/>
      <c r="M65" s="77">
        <v>96.68</v>
      </c>
      <c r="N65" s="71"/>
      <c r="O65" s="71"/>
      <c r="P65" s="71"/>
    </row>
    <row r="66" spans="1:16" ht="9.9499999999999993" customHeight="1">
      <c r="A66" s="71"/>
      <c r="B66" s="209" t="s">
        <v>44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71"/>
      <c r="O66" s="71"/>
      <c r="P66" s="71"/>
    </row>
    <row r="67" spans="1:16" ht="9.9499999999999993" customHeight="1">
      <c r="A67" s="71"/>
      <c r="B67" s="210" t="s">
        <v>203</v>
      </c>
      <c r="C67" s="210"/>
      <c r="D67" s="210"/>
      <c r="E67" s="210"/>
      <c r="F67" s="210"/>
      <c r="G67" s="210"/>
      <c r="H67" s="75">
        <v>0</v>
      </c>
      <c r="I67" s="75">
        <v>0</v>
      </c>
      <c r="J67" s="211">
        <v>0</v>
      </c>
      <c r="K67" s="211"/>
      <c r="L67" s="211"/>
      <c r="M67" s="75">
        <v>0</v>
      </c>
      <c r="N67" s="71"/>
      <c r="O67" s="71"/>
      <c r="P67" s="71"/>
    </row>
    <row r="68" spans="1:16" ht="9.9499999999999993" customHeight="1">
      <c r="A68" s="71"/>
      <c r="B68" s="210" t="s">
        <v>204</v>
      </c>
      <c r="C68" s="210"/>
      <c r="D68" s="210"/>
      <c r="E68" s="210"/>
      <c r="F68" s="210"/>
      <c r="G68" s="210"/>
      <c r="H68" s="75">
        <v>90.38</v>
      </c>
      <c r="I68" s="75">
        <v>0.12</v>
      </c>
      <c r="J68" s="211">
        <v>3.47</v>
      </c>
      <c r="K68" s="211"/>
      <c r="L68" s="211"/>
      <c r="M68" s="75">
        <v>3.33</v>
      </c>
      <c r="N68" s="71"/>
      <c r="O68" s="71"/>
      <c r="P68" s="71"/>
    </row>
    <row r="69" spans="1:16" ht="9.9499999999999993" customHeight="1">
      <c r="A69" s="71"/>
      <c r="B69" s="210" t="s">
        <v>205</v>
      </c>
      <c r="C69" s="210"/>
      <c r="D69" s="210"/>
      <c r="E69" s="210"/>
      <c r="F69" s="210"/>
      <c r="G69" s="210"/>
      <c r="H69" s="75">
        <v>0</v>
      </c>
      <c r="I69" s="75">
        <v>0</v>
      </c>
      <c r="J69" s="211">
        <v>0</v>
      </c>
      <c r="K69" s="211"/>
      <c r="L69" s="211"/>
      <c r="M69" s="75">
        <v>0</v>
      </c>
      <c r="N69" s="71"/>
      <c r="O69" s="71"/>
      <c r="P69" s="71"/>
    </row>
    <row r="70" spans="1:16" ht="9.9499999999999993" customHeight="1">
      <c r="A70" s="71"/>
      <c r="B70" s="203" t="s">
        <v>206</v>
      </c>
      <c r="C70" s="203"/>
      <c r="D70" s="203"/>
      <c r="E70" s="203"/>
      <c r="F70" s="204">
        <v>90.38</v>
      </c>
      <c r="G70" s="204"/>
      <c r="H70" s="204"/>
      <c r="I70" s="76">
        <v>0.12</v>
      </c>
      <c r="J70" s="205">
        <v>3.47</v>
      </c>
      <c r="K70" s="205"/>
      <c r="L70" s="205"/>
      <c r="M70" s="76">
        <v>3.33</v>
      </c>
      <c r="N70" s="71"/>
      <c r="O70" s="71"/>
      <c r="P70" s="71"/>
    </row>
    <row r="71" spans="1:16" ht="9.9499999999999993" customHeight="1">
      <c r="A71" s="71"/>
      <c r="B71" s="206" t="s">
        <v>207</v>
      </c>
      <c r="C71" s="206"/>
      <c r="D71" s="206"/>
      <c r="E71" s="206"/>
      <c r="F71" s="207">
        <v>2717.62</v>
      </c>
      <c r="G71" s="207"/>
      <c r="H71" s="207"/>
      <c r="I71" s="77">
        <v>3.54</v>
      </c>
      <c r="J71" s="208">
        <v>104.3</v>
      </c>
      <c r="K71" s="208"/>
      <c r="L71" s="208"/>
      <c r="M71" s="78" t="s">
        <v>208</v>
      </c>
      <c r="N71" s="71"/>
      <c r="O71" s="71"/>
      <c r="P71" s="71"/>
    </row>
    <row r="72" spans="1:16" ht="27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ht="15" customHeight="1">
      <c r="A73" s="71"/>
      <c r="B73" s="202" t="s">
        <v>49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ht="20.100000000000001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246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247</v>
      </c>
      <c r="E7" s="189"/>
      <c r="F7" s="189"/>
      <c r="G7" s="189"/>
      <c r="H7" s="189"/>
      <c r="I7" s="189"/>
      <c r="J7" s="189"/>
      <c r="K7" s="79"/>
      <c r="L7" s="189" t="s">
        <v>248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9.9499999999999993" customHeight="1">
      <c r="A17" s="79"/>
      <c r="B17" s="180" t="s">
        <v>215</v>
      </c>
      <c r="C17" s="180"/>
      <c r="D17" s="180"/>
      <c r="E17" s="180"/>
      <c r="F17" s="180"/>
      <c r="G17" s="180"/>
      <c r="H17" s="83">
        <v>8400</v>
      </c>
      <c r="I17" s="83">
        <v>5.25</v>
      </c>
      <c r="J17" s="181">
        <v>94.01</v>
      </c>
      <c r="K17" s="181"/>
      <c r="L17" s="181"/>
      <c r="M17" s="83">
        <v>94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0</v>
      </c>
      <c r="I18" s="83">
        <v>0</v>
      </c>
      <c r="J18" s="181">
        <v>0</v>
      </c>
      <c r="K18" s="181"/>
      <c r="L18" s="181"/>
      <c r="M18" s="83">
        <v>0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74</v>
      </c>
      <c r="I24" s="83">
        <v>0.05</v>
      </c>
      <c r="J24" s="181">
        <v>0.83</v>
      </c>
      <c r="K24" s="181"/>
      <c r="L24" s="181"/>
      <c r="M24" s="83">
        <v>0.83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8474</v>
      </c>
      <c r="G28" s="183"/>
      <c r="H28" s="183"/>
      <c r="I28" s="84">
        <v>5.3</v>
      </c>
      <c r="J28" s="184">
        <v>94.84</v>
      </c>
      <c r="K28" s="184"/>
      <c r="L28" s="184"/>
      <c r="M28" s="84">
        <v>94.83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0</v>
      </c>
      <c r="I30" s="83">
        <v>0</v>
      </c>
      <c r="J30" s="181">
        <v>0</v>
      </c>
      <c r="K30" s="181"/>
      <c r="L30" s="181"/>
      <c r="M30" s="83">
        <v>0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254.22</v>
      </c>
      <c r="I31" s="83">
        <v>0.16</v>
      </c>
      <c r="J31" s="181">
        <v>2.85</v>
      </c>
      <c r="K31" s="181"/>
      <c r="L31" s="181"/>
      <c r="M31" s="83">
        <v>2.84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88.32</v>
      </c>
      <c r="I39" s="83">
        <v>0.06</v>
      </c>
      <c r="J39" s="181">
        <v>0.99</v>
      </c>
      <c r="K39" s="181"/>
      <c r="L39" s="181"/>
      <c r="M39" s="83">
        <v>0.99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342.54</v>
      </c>
      <c r="G40" s="183"/>
      <c r="H40" s="183"/>
      <c r="I40" s="84">
        <v>0.21</v>
      </c>
      <c r="J40" s="184">
        <v>3.84</v>
      </c>
      <c r="K40" s="184"/>
      <c r="L40" s="184"/>
      <c r="M40" s="84">
        <v>3.83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118.71</v>
      </c>
      <c r="I42" s="83">
        <v>0.08</v>
      </c>
      <c r="J42" s="181">
        <v>1.33</v>
      </c>
      <c r="K42" s="181"/>
      <c r="L42" s="181"/>
      <c r="M42" s="83">
        <v>1.33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118.71</v>
      </c>
      <c r="G43" s="183"/>
      <c r="H43" s="183"/>
      <c r="I43" s="84">
        <v>0.08</v>
      </c>
      <c r="J43" s="184">
        <v>1.33</v>
      </c>
      <c r="K43" s="184"/>
      <c r="L43" s="184"/>
      <c r="M43" s="84">
        <v>1.33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8935.25</v>
      </c>
      <c r="G44" s="186"/>
      <c r="H44" s="186"/>
      <c r="I44" s="85">
        <v>5.59</v>
      </c>
      <c r="J44" s="187">
        <v>100.01</v>
      </c>
      <c r="K44" s="187"/>
      <c r="L44" s="187"/>
      <c r="M44" s="85">
        <v>99.99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0</v>
      </c>
      <c r="I52" s="83">
        <v>0</v>
      </c>
      <c r="J52" s="181">
        <v>0</v>
      </c>
      <c r="K52" s="181"/>
      <c r="L52" s="181"/>
      <c r="M52" s="83">
        <v>0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0</v>
      </c>
      <c r="G55" s="183"/>
      <c r="H55" s="183"/>
      <c r="I55" s="84">
        <v>0</v>
      </c>
      <c r="J55" s="184">
        <v>0</v>
      </c>
      <c r="K55" s="184"/>
      <c r="L55" s="184"/>
      <c r="M55" s="84">
        <v>0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0</v>
      </c>
      <c r="G56" s="187"/>
      <c r="H56" s="187"/>
      <c r="I56" s="85">
        <v>0</v>
      </c>
      <c r="J56" s="187">
        <v>0</v>
      </c>
      <c r="K56" s="187"/>
      <c r="L56" s="187"/>
      <c r="M56" s="85">
        <v>0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8935.25</v>
      </c>
      <c r="G57" s="186"/>
      <c r="H57" s="186"/>
      <c r="I57" s="85">
        <v>5.59</v>
      </c>
      <c r="J57" s="187">
        <v>100.01</v>
      </c>
      <c r="K57" s="187"/>
      <c r="L57" s="187"/>
      <c r="M57" s="85">
        <v>99.99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0.8</v>
      </c>
      <c r="I60" s="83">
        <v>0</v>
      </c>
      <c r="J60" s="181">
        <v>0.01</v>
      </c>
      <c r="K60" s="181"/>
      <c r="L60" s="181"/>
      <c r="M60" s="83">
        <v>0.01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0.8</v>
      </c>
      <c r="G61" s="183"/>
      <c r="H61" s="183"/>
      <c r="I61" s="84">
        <v>0</v>
      </c>
      <c r="J61" s="184">
        <v>0.01</v>
      </c>
      <c r="K61" s="184"/>
      <c r="L61" s="184"/>
      <c r="M61" s="84">
        <v>0.01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8936.0499999999993</v>
      </c>
      <c r="G62" s="186"/>
      <c r="H62" s="186"/>
      <c r="I62" s="85">
        <v>5.59</v>
      </c>
      <c r="J62" s="187">
        <v>100.02</v>
      </c>
      <c r="K62" s="187"/>
      <c r="L62" s="187"/>
      <c r="M62" s="86" t="s">
        <v>208</v>
      </c>
      <c r="N62" s="79"/>
      <c r="O62" s="79"/>
      <c r="P62" s="79"/>
    </row>
    <row r="63" spans="1:16" ht="117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264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265</v>
      </c>
      <c r="B6" s="88" t="s">
        <v>248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8400</v>
      </c>
      <c r="C16" s="90">
        <v>5.25</v>
      </c>
      <c r="D16" s="90">
        <v>93.28</v>
      </c>
      <c r="E16" s="90">
        <v>92.98</v>
      </c>
    </row>
    <row r="17" spans="1:5">
      <c r="A17" s="88" t="s">
        <v>161</v>
      </c>
      <c r="B17" s="90">
        <v>62.7</v>
      </c>
      <c r="C17" s="90">
        <v>3.9190000000000003E-2</v>
      </c>
      <c r="D17" s="90">
        <v>0.7</v>
      </c>
      <c r="E17" s="90">
        <v>0.69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74</v>
      </c>
      <c r="C23" s="90">
        <v>4.6249999999999999E-2</v>
      </c>
      <c r="D23" s="90">
        <v>0.82</v>
      </c>
      <c r="E23" s="90">
        <v>0.82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8536.7000000000007</v>
      </c>
      <c r="C27" s="91">
        <v>5.3354400000000002</v>
      </c>
      <c r="D27" s="91">
        <v>94.8</v>
      </c>
      <c r="E27" s="91">
        <v>94.49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224</v>
      </c>
      <c r="B30" s="90">
        <v>256.10000000000002</v>
      </c>
      <c r="C30" s="90">
        <v>0.16006000000000001</v>
      </c>
      <c r="D30" s="90">
        <v>2.84</v>
      </c>
      <c r="E30" s="90">
        <v>2.83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92</v>
      </c>
      <c r="C38" s="90">
        <v>5.7500000000000002E-2</v>
      </c>
      <c r="D38" s="90">
        <v>1.02</v>
      </c>
      <c r="E38" s="90">
        <v>1.02</v>
      </c>
    </row>
    <row r="39" spans="1:5">
      <c r="A39" s="87" t="s">
        <v>121</v>
      </c>
      <c r="B39" s="91">
        <v>348.1</v>
      </c>
      <c r="C39" s="91">
        <v>0.21756</v>
      </c>
      <c r="D39" s="91">
        <v>3.86</v>
      </c>
      <c r="E39" s="91">
        <v>3.85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120.3</v>
      </c>
      <c r="C41" s="90">
        <v>7.0000000000000007E-2</v>
      </c>
      <c r="D41" s="90">
        <v>1.34</v>
      </c>
      <c r="E41" s="90">
        <v>1.33</v>
      </c>
    </row>
    <row r="42" spans="1:5">
      <c r="A42" s="87" t="s">
        <v>191</v>
      </c>
      <c r="B42" s="91">
        <v>120.3</v>
      </c>
      <c r="C42" s="91">
        <v>7.0000000000000007E-2</v>
      </c>
      <c r="D42" s="91">
        <v>1.34</v>
      </c>
      <c r="E42" s="91">
        <v>1.33</v>
      </c>
    </row>
    <row r="43" spans="1:5">
      <c r="A43" s="87" t="s">
        <v>192</v>
      </c>
      <c r="B43" s="91">
        <v>9005.1</v>
      </c>
      <c r="C43" s="91">
        <v>5.6230000000000002</v>
      </c>
      <c r="D43" s="91">
        <v>100</v>
      </c>
      <c r="E43" s="91">
        <v>99.67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28.58</v>
      </c>
      <c r="C51" s="90">
        <v>1.787E-2</v>
      </c>
      <c r="D51" s="90">
        <v>0.32</v>
      </c>
      <c r="E51" s="90">
        <v>0.32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28.58</v>
      </c>
      <c r="C54" s="91">
        <v>1.787E-2</v>
      </c>
      <c r="D54" s="91">
        <v>0.32</v>
      </c>
      <c r="E54" s="91">
        <v>0.32</v>
      </c>
    </row>
    <row r="55" spans="1:5">
      <c r="A55" s="87" t="s">
        <v>201</v>
      </c>
      <c r="B55" s="91">
        <v>28.58</v>
      </c>
      <c r="C55" s="91">
        <v>1.787E-2</v>
      </c>
      <c r="D55" s="91">
        <v>0.32</v>
      </c>
      <c r="E55" s="91">
        <v>0.32</v>
      </c>
    </row>
    <row r="56" spans="1:5">
      <c r="A56" s="87" t="s">
        <v>202</v>
      </c>
      <c r="B56" s="91">
        <v>9033.68</v>
      </c>
      <c r="C56" s="91">
        <v>5.6408699999999996</v>
      </c>
      <c r="D56" s="91">
        <v>100.32</v>
      </c>
      <c r="E56" s="91">
        <v>99.99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0.49</v>
      </c>
      <c r="C59" s="90">
        <v>3.1E-4</v>
      </c>
      <c r="D59" s="90">
        <v>0.01</v>
      </c>
      <c r="E59" s="90">
        <v>0.01</v>
      </c>
    </row>
    <row r="60" spans="1:5">
      <c r="A60" s="87" t="s">
        <v>263</v>
      </c>
      <c r="B60" s="91">
        <v>0.49</v>
      </c>
      <c r="C60" s="91">
        <v>3.1E-4</v>
      </c>
      <c r="D60" s="91">
        <v>0.01</v>
      </c>
      <c r="E60" s="91">
        <v>0.01</v>
      </c>
    </row>
    <row r="61" spans="1:5">
      <c r="A61" s="87" t="s">
        <v>207</v>
      </c>
      <c r="B61" s="91">
        <v>9034.17</v>
      </c>
      <c r="C61" s="91">
        <v>5.6411800000000003</v>
      </c>
      <c r="D61" s="91">
        <v>100.33</v>
      </c>
      <c r="E61" s="91">
        <v>100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331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265</v>
      </c>
      <c r="B6" s="143" t="s">
        <v>248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8400</v>
      </c>
      <c r="C16" s="145">
        <v>5.25</v>
      </c>
      <c r="D16" s="145">
        <v>92.87</v>
      </c>
      <c r="E16" s="145">
        <v>92.56</v>
      </c>
    </row>
    <row r="17" spans="1:5">
      <c r="A17" s="143" t="s">
        <v>161</v>
      </c>
      <c r="B17" s="145">
        <v>66</v>
      </c>
      <c r="C17" s="145">
        <v>4.1250000000000002E-2</v>
      </c>
      <c r="D17" s="145">
        <v>0.73</v>
      </c>
      <c r="E17" s="145">
        <v>0.73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95</v>
      </c>
      <c r="C23" s="145">
        <v>5.9380000000000002E-2</v>
      </c>
      <c r="D23" s="145">
        <v>1.05</v>
      </c>
      <c r="E23" s="145">
        <v>1.05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8561</v>
      </c>
      <c r="C27" s="146">
        <v>5.3506299999999998</v>
      </c>
      <c r="D27" s="146">
        <v>94.65</v>
      </c>
      <c r="E27" s="146">
        <v>94.34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0</v>
      </c>
      <c r="C29" s="145">
        <v>0</v>
      </c>
      <c r="D29" s="145">
        <v>0</v>
      </c>
      <c r="E29" s="145">
        <v>0</v>
      </c>
    </row>
    <row r="30" spans="1:5">
      <c r="A30" s="143" t="s">
        <v>224</v>
      </c>
      <c r="B30" s="145">
        <v>256.83</v>
      </c>
      <c r="C30" s="145">
        <v>0.16052</v>
      </c>
      <c r="D30" s="145">
        <v>2.84</v>
      </c>
      <c r="E30" s="145">
        <v>2.83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92</v>
      </c>
      <c r="C38" s="145">
        <v>5.7500000000000002E-2</v>
      </c>
      <c r="D38" s="145">
        <v>1.02</v>
      </c>
      <c r="E38" s="145">
        <v>1.01</v>
      </c>
    </row>
    <row r="39" spans="1:5">
      <c r="A39" s="142" t="s">
        <v>121</v>
      </c>
      <c r="B39" s="146">
        <v>348.83</v>
      </c>
      <c r="C39" s="146">
        <v>0.21801999999999999</v>
      </c>
      <c r="D39" s="146">
        <v>3.86</v>
      </c>
      <c r="E39" s="146">
        <v>3.84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134.63</v>
      </c>
      <c r="C41" s="145">
        <v>0.08</v>
      </c>
      <c r="D41" s="145">
        <v>1.49</v>
      </c>
      <c r="E41" s="145">
        <v>1.48</v>
      </c>
    </row>
    <row r="42" spans="1:5">
      <c r="A42" s="142" t="s">
        <v>191</v>
      </c>
      <c r="B42" s="146">
        <v>134.63</v>
      </c>
      <c r="C42" s="146">
        <v>0.08</v>
      </c>
      <c r="D42" s="146">
        <v>1.49</v>
      </c>
      <c r="E42" s="146">
        <v>1.48</v>
      </c>
    </row>
    <row r="43" spans="1:5">
      <c r="A43" s="142" t="s">
        <v>192</v>
      </c>
      <c r="B43" s="146">
        <v>9044.4599999999991</v>
      </c>
      <c r="C43" s="146">
        <v>5.6486499999999999</v>
      </c>
      <c r="D43" s="146">
        <v>100</v>
      </c>
      <c r="E43" s="146">
        <v>99.66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30.09</v>
      </c>
      <c r="C51" s="145">
        <v>1.881E-2</v>
      </c>
      <c r="D51" s="145">
        <v>0.33</v>
      </c>
      <c r="E51" s="145">
        <v>0.33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30.09</v>
      </c>
      <c r="C54" s="146">
        <v>1.881E-2</v>
      </c>
      <c r="D54" s="146">
        <v>0.33</v>
      </c>
      <c r="E54" s="146">
        <v>0.33</v>
      </c>
    </row>
    <row r="55" spans="1:5">
      <c r="A55" s="142" t="s">
        <v>201</v>
      </c>
      <c r="B55" s="146">
        <v>30.09</v>
      </c>
      <c r="C55" s="146">
        <v>1.881E-2</v>
      </c>
      <c r="D55" s="146">
        <v>0.33</v>
      </c>
      <c r="E55" s="146">
        <v>0.33</v>
      </c>
    </row>
    <row r="56" spans="1:5">
      <c r="A56" s="142" t="s">
        <v>202</v>
      </c>
      <c r="B56" s="146">
        <v>9074.5499999999993</v>
      </c>
      <c r="C56" s="146">
        <v>5.6674600000000002</v>
      </c>
      <c r="D56" s="146">
        <v>100.33</v>
      </c>
      <c r="E56" s="146">
        <v>99.99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0.46</v>
      </c>
      <c r="C59" s="145">
        <v>2.9E-4</v>
      </c>
      <c r="D59" s="145">
        <v>0.01</v>
      </c>
      <c r="E59" s="145">
        <v>0.01</v>
      </c>
    </row>
    <row r="60" spans="1:5">
      <c r="A60" s="142" t="s">
        <v>263</v>
      </c>
      <c r="B60" s="146">
        <v>0.46</v>
      </c>
      <c r="C60" s="146">
        <v>2.9E-4</v>
      </c>
      <c r="D60" s="146">
        <v>0.01</v>
      </c>
      <c r="E60" s="146">
        <v>0.01</v>
      </c>
    </row>
    <row r="61" spans="1:5">
      <c r="A61" s="142" t="s">
        <v>207</v>
      </c>
      <c r="B61" s="146">
        <v>9075.0099999999984</v>
      </c>
      <c r="C61" s="146">
        <v>5.6677499999999998</v>
      </c>
      <c r="D61" s="146">
        <v>100.34</v>
      </c>
      <c r="E61" s="146">
        <v>100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342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338</v>
      </c>
      <c r="B5" s="199" t="s">
        <v>258</v>
      </c>
      <c r="C5" s="200"/>
      <c r="D5" s="200"/>
      <c r="E5" s="200"/>
      <c r="F5" s="200"/>
    </row>
    <row r="6" spans="1:6">
      <c r="A6" s="150" t="s">
        <v>265</v>
      </c>
      <c r="B6" s="151" t="s">
        <v>248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9800</v>
      </c>
      <c r="C16" s="153">
        <v>6.125</v>
      </c>
      <c r="D16" s="153">
        <v>92.22</v>
      </c>
      <c r="E16" s="153">
        <v>91.9</v>
      </c>
    </row>
    <row r="17" spans="1:5">
      <c r="A17" s="151" t="s">
        <v>161</v>
      </c>
      <c r="B17" s="153">
        <v>72.72</v>
      </c>
      <c r="C17" s="153">
        <v>4.5449999999999997E-2</v>
      </c>
      <c r="D17" s="153">
        <v>0.68</v>
      </c>
      <c r="E17" s="153">
        <v>0.68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105.9</v>
      </c>
      <c r="C23" s="153">
        <v>6.6189999999999999E-2</v>
      </c>
      <c r="D23" s="153">
        <v>1</v>
      </c>
      <c r="E23" s="153">
        <v>0.99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9978.6200000000008</v>
      </c>
      <c r="C27" s="154">
        <v>6.2366400000000004</v>
      </c>
      <c r="D27" s="154">
        <v>93.9</v>
      </c>
      <c r="E27" s="154">
        <v>93.57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299.36</v>
      </c>
      <c r="C30" s="153">
        <v>0.18709999999999999</v>
      </c>
      <c r="D30" s="153">
        <v>2.82</v>
      </c>
      <c r="E30" s="153">
        <v>2.81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92</v>
      </c>
      <c r="C38" s="153">
        <v>5.7500000000000002E-2</v>
      </c>
      <c r="D38" s="153">
        <v>0.87</v>
      </c>
      <c r="E38" s="153">
        <v>0.86</v>
      </c>
    </row>
    <row r="39" spans="1:5">
      <c r="A39" s="150" t="s">
        <v>121</v>
      </c>
      <c r="B39" s="154">
        <v>391.36</v>
      </c>
      <c r="C39" s="154">
        <v>0.24460000000000001</v>
      </c>
      <c r="D39" s="154">
        <v>3.69</v>
      </c>
      <c r="E39" s="154">
        <v>3.67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256.5</v>
      </c>
      <c r="C41" s="153">
        <v>0.16031000000000001</v>
      </c>
      <c r="D41" s="153">
        <v>2.41</v>
      </c>
      <c r="E41" s="153">
        <v>2.41</v>
      </c>
    </row>
    <row r="42" spans="1:5">
      <c r="A42" s="150" t="s">
        <v>191</v>
      </c>
      <c r="B42" s="154">
        <v>256.5</v>
      </c>
      <c r="C42" s="154">
        <v>0.16031000000000001</v>
      </c>
      <c r="D42" s="154">
        <v>2.41</v>
      </c>
      <c r="E42" s="154">
        <v>2.41</v>
      </c>
    </row>
    <row r="43" spans="1:5">
      <c r="A43" s="150" t="s">
        <v>192</v>
      </c>
      <c r="B43" s="154">
        <v>10626.480000000001</v>
      </c>
      <c r="C43" s="154">
        <v>6.6415499999999996</v>
      </c>
      <c r="D43" s="154">
        <v>100</v>
      </c>
      <c r="E43" s="154">
        <v>99.65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33.15</v>
      </c>
      <c r="C51" s="153">
        <v>2.0719999999999999E-2</v>
      </c>
      <c r="D51" s="153">
        <v>0.31</v>
      </c>
      <c r="E51" s="153">
        <v>0.31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33.15</v>
      </c>
      <c r="C54" s="154">
        <v>2.0719999999999999E-2</v>
      </c>
      <c r="D54" s="154">
        <v>0.31</v>
      </c>
      <c r="E54" s="154">
        <v>0.31</v>
      </c>
    </row>
    <row r="55" spans="1:5">
      <c r="A55" s="150" t="s">
        <v>201</v>
      </c>
      <c r="B55" s="154">
        <v>33.15</v>
      </c>
      <c r="C55" s="154">
        <v>2.0719999999999999E-2</v>
      </c>
      <c r="D55" s="154">
        <v>0.31</v>
      </c>
      <c r="E55" s="154">
        <v>0.31</v>
      </c>
    </row>
    <row r="56" spans="1:5">
      <c r="A56" s="150" t="s">
        <v>202</v>
      </c>
      <c r="B56" s="154">
        <v>10659.630000000001</v>
      </c>
      <c r="C56" s="154">
        <v>6.6622700000000004</v>
      </c>
      <c r="D56" s="154">
        <v>100.31</v>
      </c>
      <c r="E56" s="154">
        <v>99.96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3.66</v>
      </c>
      <c r="C59" s="153">
        <v>2.2899999999999999E-3</v>
      </c>
      <c r="D59" s="153">
        <v>0.03</v>
      </c>
      <c r="E59" s="153">
        <v>0.03</v>
      </c>
    </row>
    <row r="60" spans="1:5">
      <c r="A60" s="150" t="s">
        <v>263</v>
      </c>
      <c r="B60" s="154">
        <v>3.66</v>
      </c>
      <c r="C60" s="154">
        <v>2.2899999999999999E-3</v>
      </c>
      <c r="D60" s="154">
        <v>0.03</v>
      </c>
      <c r="E60" s="154">
        <v>0.03</v>
      </c>
    </row>
    <row r="61" spans="1:5">
      <c r="A61" s="150" t="s">
        <v>207</v>
      </c>
      <c r="B61" s="154">
        <v>10663.29</v>
      </c>
      <c r="C61" s="154">
        <v>6.6645599999999998</v>
      </c>
      <c r="D61" s="154">
        <v>100.34</v>
      </c>
      <c r="E61" s="154">
        <v>99.99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92" t="s">
        <v>77</v>
      </c>
      <c r="B1" s="30"/>
      <c r="C1" s="30"/>
      <c r="D1" s="62"/>
    </row>
    <row r="2" spans="1:4">
      <c r="A2" s="92" t="s">
        <v>311</v>
      </c>
      <c r="B2" s="30"/>
      <c r="C2" s="30"/>
      <c r="D2" s="62"/>
    </row>
    <row r="3" spans="1:4">
      <c r="A3" s="92" t="s">
        <v>312</v>
      </c>
      <c r="B3" s="30"/>
      <c r="C3" s="30"/>
      <c r="D3" s="62"/>
    </row>
    <row r="4" spans="1:4">
      <c r="A4" s="92" t="s">
        <v>313</v>
      </c>
      <c r="B4" s="30"/>
      <c r="C4" s="30"/>
      <c r="D4" s="62"/>
    </row>
    <row r="5" spans="1:4" ht="13.5" thickBot="1">
      <c r="A5" s="32" t="s">
        <v>4</v>
      </c>
      <c r="B5" s="93">
        <v>1440</v>
      </c>
      <c r="C5" s="94" t="s">
        <v>5</v>
      </c>
    </row>
    <row r="6" spans="1:4">
      <c r="A6" s="35"/>
      <c r="B6" s="95" t="s">
        <v>6</v>
      </c>
      <c r="C6" s="37">
        <v>43344</v>
      </c>
      <c r="D6" s="64" t="s">
        <v>7</v>
      </c>
    </row>
    <row r="7" spans="1:4">
      <c r="A7" s="98" t="s">
        <v>8</v>
      </c>
      <c r="D7" s="65" t="s">
        <v>9</v>
      </c>
    </row>
    <row r="8" spans="1:4" ht="13.5" thickBot="1">
      <c r="A8" s="41"/>
      <c r="B8" s="100" t="s">
        <v>63</v>
      </c>
      <c r="C8" s="100" t="s">
        <v>11</v>
      </c>
      <c r="D8" s="66" t="s">
        <v>12</v>
      </c>
    </row>
    <row r="9" spans="1:4">
      <c r="A9" s="98" t="s">
        <v>81</v>
      </c>
      <c r="B9" s="102"/>
    </row>
    <row r="10" spans="1:4">
      <c r="A10" s="103" t="s">
        <v>82</v>
      </c>
      <c r="B10" s="102">
        <v>0</v>
      </c>
      <c r="C10" s="102">
        <v>0</v>
      </c>
      <c r="D10" s="67">
        <v>0</v>
      </c>
    </row>
    <row r="11" spans="1:4">
      <c r="A11" s="103" t="s">
        <v>83</v>
      </c>
      <c r="B11" s="102">
        <v>0</v>
      </c>
      <c r="C11" s="102">
        <v>0</v>
      </c>
      <c r="D11" s="67">
        <v>0</v>
      </c>
    </row>
    <row r="12" spans="1:4">
      <c r="A12" s="103" t="s">
        <v>84</v>
      </c>
      <c r="D12" s="67"/>
    </row>
    <row r="13" spans="1:4">
      <c r="A13" s="103" t="s">
        <v>85</v>
      </c>
      <c r="B13" s="102">
        <v>0</v>
      </c>
      <c r="C13" s="102">
        <v>0</v>
      </c>
      <c r="D13" s="67">
        <v>0</v>
      </c>
    </row>
    <row r="14" spans="1:4">
      <c r="A14" s="103" t="s">
        <v>86</v>
      </c>
      <c r="B14" s="102">
        <v>0</v>
      </c>
      <c r="C14" s="102">
        <v>0</v>
      </c>
      <c r="D14" s="67">
        <v>0</v>
      </c>
    </row>
    <row r="15" spans="1:4">
      <c r="A15" s="103" t="s">
        <v>87</v>
      </c>
      <c r="B15" s="102">
        <v>0</v>
      </c>
      <c r="C15" s="102">
        <v>0</v>
      </c>
      <c r="D15" s="67">
        <v>0</v>
      </c>
    </row>
    <row r="16" spans="1:4">
      <c r="A16" s="103" t="s">
        <v>88</v>
      </c>
      <c r="B16" s="102">
        <v>0</v>
      </c>
      <c r="C16" s="102">
        <v>0</v>
      </c>
      <c r="D16" s="67">
        <v>0</v>
      </c>
    </row>
    <row r="17" spans="1:4">
      <c r="A17" s="94" t="s">
        <v>89</v>
      </c>
      <c r="B17" s="102">
        <v>7056</v>
      </c>
      <c r="C17" s="102">
        <v>4.9000000000000004</v>
      </c>
      <c r="D17" s="67">
        <v>0.91714554580149632</v>
      </c>
    </row>
    <row r="18" spans="1:4">
      <c r="A18" s="94" t="s">
        <v>90</v>
      </c>
      <c r="B18" s="102">
        <v>104.94</v>
      </c>
      <c r="C18" s="102">
        <v>7.0000000000000007E-2</v>
      </c>
      <c r="D18" s="67">
        <v>1.3640200336792663E-2</v>
      </c>
    </row>
    <row r="19" spans="1:4">
      <c r="A19" s="94" t="s">
        <v>91</v>
      </c>
      <c r="B19" s="102">
        <v>0</v>
      </c>
      <c r="C19" s="102">
        <v>0</v>
      </c>
      <c r="D19" s="67">
        <v>0</v>
      </c>
    </row>
    <row r="20" spans="1:4">
      <c r="A20" s="94" t="s">
        <v>92</v>
      </c>
      <c r="B20" s="102">
        <v>0</v>
      </c>
      <c r="C20" s="102">
        <v>0</v>
      </c>
      <c r="D20" s="67">
        <v>0</v>
      </c>
    </row>
    <row r="21" spans="1:4">
      <c r="A21" s="94" t="s">
        <v>93</v>
      </c>
      <c r="B21" s="102">
        <v>0</v>
      </c>
      <c r="C21" s="102">
        <v>0</v>
      </c>
      <c r="D21" s="67">
        <v>0</v>
      </c>
    </row>
    <row r="22" spans="1:4">
      <c r="A22" s="94" t="s">
        <v>94</v>
      </c>
      <c r="B22" s="102">
        <v>0</v>
      </c>
      <c r="C22" s="102">
        <v>0</v>
      </c>
      <c r="D22" s="67">
        <v>0</v>
      </c>
    </row>
    <row r="23" spans="1:4">
      <c r="A23" s="94" t="s">
        <v>95</v>
      </c>
      <c r="B23" s="102">
        <v>0</v>
      </c>
      <c r="C23" s="102">
        <v>0</v>
      </c>
      <c r="D23" s="67">
        <v>0</v>
      </c>
    </row>
    <row r="24" spans="1:4">
      <c r="A24" s="94" t="s">
        <v>96</v>
      </c>
      <c r="B24" s="102"/>
      <c r="C24" s="102"/>
      <c r="D24" s="67"/>
    </row>
    <row r="25" spans="1:4">
      <c r="A25" s="94" t="s">
        <v>97</v>
      </c>
      <c r="B25" s="102">
        <v>0</v>
      </c>
      <c r="C25" s="102">
        <v>0</v>
      </c>
      <c r="D25" s="67">
        <v>0</v>
      </c>
    </row>
    <row r="26" spans="1:4">
      <c r="A26" s="94" t="s">
        <v>98</v>
      </c>
      <c r="B26" s="102">
        <v>38</v>
      </c>
      <c r="C26" s="102">
        <v>0.02</v>
      </c>
      <c r="D26" s="67">
        <v>4.9392758985908249E-3</v>
      </c>
    </row>
    <row r="27" spans="1:4">
      <c r="A27" s="94" t="s">
        <v>99</v>
      </c>
      <c r="B27" s="102">
        <v>0</v>
      </c>
      <c r="C27" s="102">
        <v>0</v>
      </c>
      <c r="D27" s="67">
        <v>0</v>
      </c>
    </row>
    <row r="28" spans="1:4">
      <c r="A28" s="94" t="s">
        <v>100</v>
      </c>
      <c r="B28" s="102">
        <v>0</v>
      </c>
      <c r="C28" s="102">
        <v>0</v>
      </c>
      <c r="D28" s="67">
        <v>0</v>
      </c>
    </row>
    <row r="29" spans="1:4">
      <c r="A29" s="94" t="s">
        <v>101</v>
      </c>
      <c r="B29" s="102">
        <v>0</v>
      </c>
      <c r="C29" s="102">
        <v>0</v>
      </c>
      <c r="D29" s="67">
        <v>0</v>
      </c>
    </row>
    <row r="30" spans="1:4">
      <c r="A30" s="94" t="s">
        <v>102</v>
      </c>
      <c r="B30" s="102">
        <v>0</v>
      </c>
      <c r="C30" s="102">
        <v>0</v>
      </c>
      <c r="D30" s="67">
        <v>0</v>
      </c>
    </row>
    <row r="31" spans="1:4">
      <c r="A31" s="94" t="s">
        <v>103</v>
      </c>
      <c r="B31" s="102">
        <v>0</v>
      </c>
      <c r="C31" s="102">
        <v>0</v>
      </c>
      <c r="D31" s="67">
        <v>0</v>
      </c>
    </row>
    <row r="32" spans="1:4">
      <c r="A32" s="94" t="s">
        <v>104</v>
      </c>
      <c r="B32" s="102">
        <v>0</v>
      </c>
      <c r="C32" s="102">
        <v>0</v>
      </c>
      <c r="D32" s="67">
        <v>0</v>
      </c>
    </row>
    <row r="33" spans="1:4">
      <c r="A33" s="94" t="s">
        <v>105</v>
      </c>
      <c r="B33" s="102">
        <v>0</v>
      </c>
      <c r="C33" s="102">
        <v>0</v>
      </c>
      <c r="D33" s="67">
        <v>0</v>
      </c>
    </row>
    <row r="34" spans="1:4">
      <c r="A34" s="105" t="s">
        <v>106</v>
      </c>
      <c r="B34" s="106">
        <v>7198.94</v>
      </c>
      <c r="C34" s="106">
        <v>4.99</v>
      </c>
      <c r="D34" s="68">
        <v>0.93572502203687979</v>
      </c>
    </row>
    <row r="35" spans="1:4">
      <c r="A35" s="108" t="s">
        <v>107</v>
      </c>
    </row>
    <row r="36" spans="1:4">
      <c r="A36" s="103" t="s">
        <v>108</v>
      </c>
      <c r="B36" s="102">
        <v>0</v>
      </c>
      <c r="C36" s="102">
        <v>0</v>
      </c>
      <c r="D36" s="67">
        <v>0</v>
      </c>
    </row>
    <row r="37" spans="1:4">
      <c r="A37" s="103" t="s">
        <v>109</v>
      </c>
      <c r="B37" s="102"/>
      <c r="C37" s="102"/>
      <c r="D37" s="67"/>
    </row>
    <row r="38" spans="1:4">
      <c r="A38" s="103" t="s">
        <v>110</v>
      </c>
      <c r="B38" s="102">
        <v>215.97</v>
      </c>
      <c r="C38" s="102">
        <v>0.15</v>
      </c>
      <c r="D38" s="67">
        <v>2.8071984626806854E-2</v>
      </c>
    </row>
    <row r="39" spans="1:4">
      <c r="A39" s="103" t="s">
        <v>111</v>
      </c>
      <c r="B39" s="102">
        <v>0</v>
      </c>
      <c r="C39" s="102">
        <v>0</v>
      </c>
      <c r="D39" s="67">
        <v>0</v>
      </c>
    </row>
    <row r="40" spans="1:4">
      <c r="A40" s="103" t="s">
        <v>112</v>
      </c>
      <c r="B40" s="102">
        <v>0</v>
      </c>
      <c r="C40" s="102">
        <v>0</v>
      </c>
      <c r="D40" s="67">
        <v>0</v>
      </c>
    </row>
    <row r="41" spans="1:4">
      <c r="A41" s="103" t="s">
        <v>113</v>
      </c>
      <c r="B41" s="102">
        <v>0</v>
      </c>
      <c r="C41" s="102">
        <v>0</v>
      </c>
      <c r="D41" s="67">
        <v>0</v>
      </c>
    </row>
    <row r="42" spans="1:4">
      <c r="A42" s="94" t="s">
        <v>114</v>
      </c>
      <c r="B42" s="102">
        <v>0</v>
      </c>
      <c r="C42" s="102">
        <v>0</v>
      </c>
      <c r="D42" s="67">
        <v>0</v>
      </c>
    </row>
    <row r="43" spans="1:4">
      <c r="A43" s="103" t="s">
        <v>115</v>
      </c>
      <c r="B43" s="102">
        <v>0</v>
      </c>
      <c r="C43" s="102">
        <v>0</v>
      </c>
      <c r="D43" s="67">
        <v>0</v>
      </c>
    </row>
    <row r="44" spans="1:4">
      <c r="A44" s="103" t="s">
        <v>116</v>
      </c>
      <c r="B44" s="102">
        <v>0</v>
      </c>
      <c r="C44" s="102">
        <v>0</v>
      </c>
      <c r="D44" s="67">
        <v>0</v>
      </c>
    </row>
    <row r="45" spans="1:4">
      <c r="A45" s="103" t="s">
        <v>117</v>
      </c>
      <c r="B45" s="102">
        <v>0</v>
      </c>
      <c r="C45" s="102">
        <v>0</v>
      </c>
      <c r="D45" s="67">
        <v>0</v>
      </c>
    </row>
    <row r="46" spans="1:4">
      <c r="A46" s="103" t="s">
        <v>118</v>
      </c>
      <c r="B46" s="102">
        <v>0</v>
      </c>
      <c r="C46" s="102">
        <v>0</v>
      </c>
      <c r="D46" s="67">
        <v>0</v>
      </c>
    </row>
    <row r="47" spans="1:4">
      <c r="A47" s="103" t="s">
        <v>119</v>
      </c>
      <c r="B47" s="102">
        <v>38.880000000000003</v>
      </c>
      <c r="C47" s="102">
        <v>0.03</v>
      </c>
      <c r="D47" s="67">
        <v>5.0536591299266131E-3</v>
      </c>
    </row>
    <row r="48" spans="1:4">
      <c r="A48" s="103" t="s">
        <v>120</v>
      </c>
      <c r="B48" s="102">
        <v>0</v>
      </c>
      <c r="C48" s="102">
        <v>0</v>
      </c>
      <c r="D48" s="67">
        <v>0</v>
      </c>
    </row>
    <row r="49" spans="1:244">
      <c r="A49" s="105" t="s">
        <v>121</v>
      </c>
      <c r="B49" s="106">
        <v>254.85</v>
      </c>
      <c r="C49" s="106">
        <v>0.18</v>
      </c>
      <c r="D49" s="68">
        <v>3.3125643756733464E-2</v>
      </c>
    </row>
    <row r="50" spans="1:244" s="112" customFormat="1">
      <c r="A50" s="98" t="s">
        <v>27</v>
      </c>
      <c r="B50" s="31"/>
      <c r="C50" s="31"/>
      <c r="D50" s="63"/>
    </row>
    <row r="51" spans="1:244" s="112" customFormat="1">
      <c r="A51" s="103" t="s">
        <v>122</v>
      </c>
      <c r="B51" s="102">
        <v>164.80539016344369</v>
      </c>
      <c r="C51" s="102">
        <v>0.11</v>
      </c>
      <c r="D51" s="67">
        <v>2.1421560305056708E-2</v>
      </c>
    </row>
    <row r="52" spans="1:244" s="112" customFormat="1">
      <c r="A52" s="105" t="s">
        <v>123</v>
      </c>
      <c r="B52" s="106">
        <v>164.80539016344369</v>
      </c>
      <c r="C52" s="106">
        <v>0.11</v>
      </c>
      <c r="D52" s="68">
        <v>2.1421560305056708E-2</v>
      </c>
    </row>
    <row r="53" spans="1:244" s="113" customFormat="1">
      <c r="A53" s="105" t="s">
        <v>30</v>
      </c>
      <c r="B53" s="106">
        <v>7618.5953901634439</v>
      </c>
      <c r="C53" s="106">
        <v>5.28</v>
      </c>
      <c r="D53" s="68">
        <v>0.99027222609866994</v>
      </c>
    </row>
    <row r="54" spans="1:244" s="112" customFormat="1">
      <c r="A54" s="98" t="s">
        <v>31</v>
      </c>
      <c r="B54" s="31"/>
      <c r="C54" s="31"/>
      <c r="D54" s="63"/>
    </row>
    <row r="55" spans="1:244" s="112" customFormat="1">
      <c r="A55" s="94" t="s">
        <v>124</v>
      </c>
      <c r="B55" s="102">
        <v>0</v>
      </c>
      <c r="C55" s="102">
        <v>0</v>
      </c>
      <c r="D55" s="67">
        <v>0</v>
      </c>
    </row>
    <row r="56" spans="1:244" s="112" customFormat="1">
      <c r="A56" s="94" t="s">
        <v>125</v>
      </c>
      <c r="B56" s="102">
        <v>0</v>
      </c>
      <c r="C56" s="102">
        <v>0</v>
      </c>
      <c r="D56" s="67">
        <v>0</v>
      </c>
    </row>
    <row r="57" spans="1:244" s="112" customFormat="1">
      <c r="A57" s="103" t="s">
        <v>126</v>
      </c>
      <c r="B57" s="102">
        <v>0</v>
      </c>
      <c r="C57" s="102">
        <v>0</v>
      </c>
      <c r="D57" s="67">
        <v>0</v>
      </c>
    </row>
    <row r="58" spans="1:244" s="112" customFormat="1">
      <c r="A58" s="105" t="s">
        <v>127</v>
      </c>
      <c r="B58" s="106">
        <v>0</v>
      </c>
      <c r="C58" s="106">
        <v>0</v>
      </c>
      <c r="D58" s="68">
        <v>0</v>
      </c>
      <c r="E58" s="114"/>
      <c r="F58" s="115"/>
      <c r="G58" s="115"/>
      <c r="H58" s="53"/>
      <c r="I58" s="114"/>
      <c r="J58" s="115"/>
      <c r="K58" s="115"/>
      <c r="L58" s="53"/>
      <c r="M58" s="114"/>
      <c r="N58" s="115"/>
      <c r="O58" s="115"/>
      <c r="P58" s="53"/>
      <c r="Q58" s="114"/>
      <c r="R58" s="115"/>
      <c r="S58" s="115"/>
      <c r="T58" s="53"/>
      <c r="U58" s="114"/>
      <c r="V58" s="115"/>
      <c r="W58" s="115"/>
      <c r="X58" s="53"/>
      <c r="Y58" s="114"/>
      <c r="Z58" s="115"/>
      <c r="AA58" s="115"/>
      <c r="AB58" s="53"/>
      <c r="AC58" s="114"/>
      <c r="AD58" s="115"/>
      <c r="AE58" s="115"/>
      <c r="AF58" s="53"/>
      <c r="AG58" s="114"/>
      <c r="AH58" s="115"/>
      <c r="AI58" s="115"/>
      <c r="AJ58" s="53"/>
      <c r="AK58" s="114"/>
      <c r="AL58" s="115"/>
      <c r="AM58" s="115"/>
      <c r="AN58" s="53"/>
      <c r="AO58" s="114"/>
      <c r="AP58" s="115"/>
      <c r="AQ58" s="115"/>
      <c r="AR58" s="53"/>
      <c r="AS58" s="114"/>
      <c r="AT58" s="115"/>
      <c r="AU58" s="115"/>
      <c r="AV58" s="53"/>
      <c r="AW58" s="114"/>
      <c r="AX58" s="115"/>
      <c r="AY58" s="115"/>
      <c r="AZ58" s="53"/>
      <c r="BA58" s="114"/>
      <c r="BB58" s="115"/>
      <c r="BC58" s="115"/>
      <c r="BD58" s="53"/>
      <c r="BE58" s="114"/>
      <c r="BF58" s="115"/>
      <c r="BG58" s="115"/>
      <c r="BH58" s="53"/>
      <c r="BI58" s="114"/>
      <c r="BJ58" s="115"/>
      <c r="BK58" s="115"/>
      <c r="BL58" s="53"/>
      <c r="BM58" s="114"/>
      <c r="BN58" s="115"/>
      <c r="BO58" s="115"/>
      <c r="BP58" s="53"/>
      <c r="BQ58" s="114"/>
      <c r="BR58" s="115"/>
      <c r="BS58" s="115"/>
      <c r="BT58" s="53"/>
      <c r="BU58" s="114"/>
      <c r="BV58" s="115"/>
      <c r="BW58" s="115"/>
      <c r="BX58" s="53"/>
      <c r="BY58" s="114"/>
      <c r="BZ58" s="115"/>
      <c r="CA58" s="115"/>
      <c r="CB58" s="53"/>
      <c r="CC58" s="114"/>
      <c r="CD58" s="115"/>
      <c r="CE58" s="115"/>
      <c r="CF58" s="53"/>
      <c r="CG58" s="114"/>
      <c r="CH58" s="115"/>
      <c r="CI58" s="115"/>
      <c r="CJ58" s="53"/>
      <c r="CK58" s="114"/>
      <c r="CL58" s="115"/>
      <c r="CM58" s="115"/>
      <c r="CN58" s="53"/>
      <c r="CO58" s="114"/>
      <c r="CP58" s="115"/>
      <c r="CQ58" s="115"/>
      <c r="CR58" s="53"/>
      <c r="CS58" s="114"/>
      <c r="CT58" s="115"/>
      <c r="CU58" s="115"/>
      <c r="CV58" s="53"/>
      <c r="CW58" s="114"/>
      <c r="CX58" s="115"/>
      <c r="CY58" s="115"/>
      <c r="CZ58" s="53"/>
      <c r="DA58" s="114"/>
      <c r="DB58" s="115"/>
      <c r="DC58" s="115"/>
      <c r="DD58" s="53"/>
      <c r="DE58" s="114"/>
      <c r="DF58" s="115"/>
      <c r="DG58" s="115"/>
      <c r="DH58" s="53"/>
      <c r="DI58" s="114"/>
      <c r="DJ58" s="115"/>
      <c r="DK58" s="115"/>
      <c r="DL58" s="53"/>
      <c r="DM58" s="114"/>
      <c r="DN58" s="115"/>
      <c r="DO58" s="115"/>
      <c r="DP58" s="53"/>
      <c r="DQ58" s="114"/>
      <c r="DR58" s="115"/>
      <c r="DS58" s="115"/>
      <c r="DT58" s="53"/>
      <c r="DU58" s="114"/>
      <c r="DV58" s="115"/>
      <c r="DW58" s="115"/>
      <c r="DX58" s="53"/>
      <c r="DY58" s="114"/>
      <c r="DZ58" s="115"/>
      <c r="EA58" s="115"/>
      <c r="EB58" s="53"/>
      <c r="EC58" s="114"/>
      <c r="ED58" s="115"/>
      <c r="EE58" s="115"/>
      <c r="EF58" s="53"/>
      <c r="EG58" s="114"/>
      <c r="EH58" s="115"/>
      <c r="EI58" s="115"/>
      <c r="EJ58" s="53"/>
      <c r="EK58" s="114"/>
      <c r="EL58" s="115"/>
      <c r="EM58" s="115"/>
      <c r="EN58" s="53"/>
      <c r="EO58" s="114"/>
      <c r="EP58" s="115"/>
      <c r="EQ58" s="115"/>
      <c r="ER58" s="53"/>
      <c r="ES58" s="114"/>
      <c r="ET58" s="115"/>
      <c r="EU58" s="115"/>
      <c r="EV58" s="53"/>
      <c r="EW58" s="114"/>
      <c r="EX58" s="115"/>
      <c r="EY58" s="115"/>
      <c r="EZ58" s="53"/>
      <c r="FA58" s="114"/>
      <c r="FB58" s="115"/>
      <c r="FC58" s="115"/>
      <c r="FD58" s="53"/>
      <c r="FE58" s="114"/>
      <c r="FF58" s="115"/>
      <c r="FG58" s="115"/>
      <c r="FH58" s="53"/>
      <c r="FI58" s="114"/>
      <c r="FJ58" s="115"/>
      <c r="FK58" s="115"/>
      <c r="FL58" s="53"/>
      <c r="FM58" s="114"/>
      <c r="FN58" s="115"/>
      <c r="FO58" s="115"/>
      <c r="FP58" s="53"/>
      <c r="FQ58" s="114"/>
      <c r="FR58" s="115"/>
      <c r="FS58" s="115"/>
      <c r="FT58" s="53"/>
      <c r="FU58" s="114"/>
      <c r="FV58" s="115"/>
      <c r="FW58" s="115"/>
      <c r="FX58" s="53"/>
      <c r="FY58" s="114"/>
      <c r="FZ58" s="115"/>
      <c r="GA58" s="115"/>
      <c r="GB58" s="53"/>
      <c r="GC58" s="114"/>
      <c r="GD58" s="115"/>
      <c r="GE58" s="115"/>
      <c r="GF58" s="53"/>
      <c r="GG58" s="114"/>
      <c r="GH58" s="115"/>
      <c r="GI58" s="115"/>
      <c r="GJ58" s="53"/>
      <c r="GK58" s="114"/>
      <c r="GL58" s="115"/>
      <c r="GM58" s="115"/>
      <c r="GN58" s="53"/>
      <c r="GO58" s="114"/>
      <c r="GP58" s="115"/>
      <c r="GQ58" s="115"/>
      <c r="GR58" s="53"/>
      <c r="GS58" s="114"/>
      <c r="GT58" s="115"/>
      <c r="GU58" s="115"/>
      <c r="GV58" s="53"/>
      <c r="GW58" s="114"/>
      <c r="GX58" s="115"/>
      <c r="GY58" s="115"/>
      <c r="GZ58" s="53"/>
      <c r="HA58" s="114"/>
      <c r="HB58" s="115"/>
      <c r="HC58" s="115"/>
      <c r="HD58" s="53"/>
      <c r="HE58" s="114"/>
      <c r="HF58" s="115"/>
      <c r="HG58" s="115"/>
      <c r="HH58" s="53"/>
      <c r="HI58" s="114"/>
      <c r="HJ58" s="115"/>
      <c r="HK58" s="115"/>
      <c r="HL58" s="53"/>
      <c r="HM58" s="114"/>
      <c r="HN58" s="115"/>
      <c r="HO58" s="115"/>
      <c r="HP58" s="53"/>
      <c r="HQ58" s="114"/>
      <c r="HR58" s="115"/>
      <c r="HS58" s="115"/>
      <c r="HT58" s="53"/>
      <c r="HU58" s="114"/>
      <c r="HV58" s="115"/>
      <c r="HW58" s="115"/>
      <c r="HX58" s="53"/>
      <c r="HY58" s="114"/>
      <c r="HZ58" s="115"/>
      <c r="IA58" s="115"/>
      <c r="IB58" s="53"/>
      <c r="IC58" s="114"/>
      <c r="ID58" s="115"/>
      <c r="IE58" s="115"/>
      <c r="IF58" s="53"/>
      <c r="IG58" s="114"/>
      <c r="IH58" s="115"/>
      <c r="II58" s="115"/>
      <c r="IJ58" s="53"/>
    </row>
    <row r="59" spans="1:244" s="112" customFormat="1">
      <c r="A59" s="98" t="s">
        <v>37</v>
      </c>
      <c r="B59" s="31"/>
      <c r="C59" s="31"/>
      <c r="D59" s="63"/>
    </row>
    <row r="60" spans="1:244" s="112" customFormat="1">
      <c r="A60" s="103" t="s">
        <v>128</v>
      </c>
      <c r="B60" s="102">
        <v>0</v>
      </c>
      <c r="C60" s="102">
        <v>0</v>
      </c>
      <c r="D60" s="67">
        <v>0</v>
      </c>
    </row>
    <row r="61" spans="1:244" s="112" customFormat="1">
      <c r="A61" s="103" t="s">
        <v>129</v>
      </c>
      <c r="B61" s="102">
        <v>47.84</v>
      </c>
      <c r="C61" s="102">
        <v>0.03</v>
      </c>
      <c r="D61" s="67">
        <v>6.2182883944364494E-3</v>
      </c>
    </row>
    <row r="62" spans="1:244" s="112" customFormat="1">
      <c r="A62" s="103" t="s">
        <v>130</v>
      </c>
      <c r="B62" s="102">
        <v>0</v>
      </c>
      <c r="C62" s="102">
        <v>0</v>
      </c>
      <c r="D62" s="67">
        <v>0</v>
      </c>
    </row>
    <row r="63" spans="1:244" s="112" customFormat="1">
      <c r="A63" s="105" t="s">
        <v>131</v>
      </c>
      <c r="B63" s="106">
        <v>47.84</v>
      </c>
      <c r="C63" s="106">
        <v>0.03</v>
      </c>
      <c r="D63" s="68">
        <v>6.2182883944364494E-3</v>
      </c>
      <c r="E63" s="114"/>
      <c r="F63" s="115"/>
      <c r="G63" s="115"/>
      <c r="H63" s="53"/>
      <c r="I63" s="114"/>
      <c r="J63" s="115"/>
      <c r="K63" s="115"/>
      <c r="L63" s="53"/>
      <c r="M63" s="114"/>
      <c r="N63" s="115"/>
      <c r="O63" s="115"/>
      <c r="P63" s="53"/>
      <c r="Q63" s="114"/>
      <c r="R63" s="115"/>
      <c r="S63" s="115"/>
      <c r="T63" s="53"/>
      <c r="U63" s="114"/>
      <c r="V63" s="115"/>
      <c r="W63" s="115"/>
      <c r="X63" s="53"/>
      <c r="Y63" s="114"/>
      <c r="Z63" s="115"/>
      <c r="AA63" s="115"/>
      <c r="AB63" s="53"/>
      <c r="AC63" s="114"/>
      <c r="AD63" s="115"/>
      <c r="AE63" s="115"/>
      <c r="AF63" s="53"/>
      <c r="AG63" s="114"/>
      <c r="AH63" s="115"/>
      <c r="AI63" s="115"/>
      <c r="AJ63" s="53"/>
      <c r="AK63" s="114"/>
      <c r="AL63" s="115"/>
      <c r="AM63" s="115"/>
      <c r="AN63" s="53"/>
      <c r="AO63" s="114"/>
      <c r="AP63" s="115"/>
      <c r="AQ63" s="115"/>
      <c r="AR63" s="53"/>
      <c r="AS63" s="114"/>
      <c r="AT63" s="115"/>
      <c r="AU63" s="115"/>
      <c r="AV63" s="53"/>
      <c r="AW63" s="114"/>
      <c r="AX63" s="115"/>
      <c r="AY63" s="115"/>
      <c r="AZ63" s="53"/>
      <c r="BA63" s="114"/>
      <c r="BB63" s="115"/>
      <c r="BC63" s="115"/>
      <c r="BD63" s="53"/>
      <c r="BE63" s="114"/>
      <c r="BF63" s="115"/>
      <c r="BG63" s="115"/>
      <c r="BH63" s="53"/>
      <c r="BI63" s="114"/>
      <c r="BJ63" s="115"/>
      <c r="BK63" s="115"/>
      <c r="BL63" s="53"/>
      <c r="BM63" s="114"/>
      <c r="BN63" s="115"/>
      <c r="BO63" s="115"/>
      <c r="BP63" s="53"/>
      <c r="BQ63" s="114"/>
      <c r="BR63" s="115"/>
      <c r="BS63" s="115"/>
      <c r="BT63" s="53"/>
      <c r="BU63" s="114"/>
      <c r="BV63" s="115"/>
      <c r="BW63" s="115"/>
      <c r="BX63" s="53"/>
      <c r="BY63" s="114"/>
      <c r="BZ63" s="115"/>
      <c r="CA63" s="115"/>
      <c r="CB63" s="53"/>
      <c r="CC63" s="114"/>
      <c r="CD63" s="115"/>
      <c r="CE63" s="115"/>
      <c r="CF63" s="53"/>
      <c r="CG63" s="114"/>
      <c r="CH63" s="115"/>
      <c r="CI63" s="115"/>
      <c r="CJ63" s="53"/>
      <c r="CK63" s="114"/>
      <c r="CL63" s="115"/>
      <c r="CM63" s="115"/>
      <c r="CN63" s="53"/>
      <c r="CO63" s="114"/>
      <c r="CP63" s="115"/>
      <c r="CQ63" s="115"/>
      <c r="CR63" s="53"/>
      <c r="CS63" s="114"/>
      <c r="CT63" s="115"/>
      <c r="CU63" s="115"/>
      <c r="CV63" s="53"/>
      <c r="CW63" s="114"/>
      <c r="CX63" s="115"/>
      <c r="CY63" s="115"/>
      <c r="CZ63" s="53"/>
      <c r="DA63" s="114"/>
      <c r="DB63" s="115"/>
      <c r="DC63" s="115"/>
      <c r="DD63" s="53"/>
      <c r="DE63" s="114"/>
      <c r="DF63" s="115"/>
      <c r="DG63" s="115"/>
      <c r="DH63" s="53"/>
      <c r="DI63" s="114"/>
      <c r="DJ63" s="115"/>
      <c r="DK63" s="115"/>
      <c r="DL63" s="53"/>
      <c r="DM63" s="114"/>
      <c r="DN63" s="115"/>
      <c r="DO63" s="115"/>
      <c r="DP63" s="53"/>
      <c r="DQ63" s="114"/>
      <c r="DR63" s="115"/>
      <c r="DS63" s="115"/>
      <c r="DT63" s="53"/>
      <c r="DU63" s="114"/>
      <c r="DV63" s="115"/>
      <c r="DW63" s="115"/>
      <c r="DX63" s="53"/>
      <c r="DY63" s="114"/>
      <c r="DZ63" s="115"/>
      <c r="EA63" s="115"/>
      <c r="EB63" s="53"/>
      <c r="EC63" s="114"/>
      <c r="ED63" s="115"/>
      <c r="EE63" s="115"/>
      <c r="EF63" s="53"/>
      <c r="EG63" s="114"/>
      <c r="EH63" s="115"/>
      <c r="EI63" s="115"/>
      <c r="EJ63" s="53"/>
      <c r="EK63" s="114"/>
      <c r="EL63" s="115"/>
      <c r="EM63" s="115"/>
      <c r="EN63" s="53"/>
      <c r="EO63" s="114"/>
      <c r="EP63" s="115"/>
      <c r="EQ63" s="115"/>
      <c r="ER63" s="53"/>
      <c r="ES63" s="114"/>
      <c r="ET63" s="115"/>
      <c r="EU63" s="115"/>
      <c r="EV63" s="53"/>
      <c r="EW63" s="114"/>
      <c r="EX63" s="115"/>
      <c r="EY63" s="115"/>
      <c r="EZ63" s="53"/>
      <c r="FA63" s="114"/>
      <c r="FB63" s="115"/>
      <c r="FC63" s="115"/>
      <c r="FD63" s="53"/>
      <c r="FE63" s="114"/>
      <c r="FF63" s="115"/>
      <c r="FG63" s="115"/>
      <c r="FH63" s="53"/>
      <c r="FI63" s="114"/>
      <c r="FJ63" s="115"/>
      <c r="FK63" s="115"/>
      <c r="FL63" s="53"/>
      <c r="FM63" s="114"/>
      <c r="FN63" s="115"/>
      <c r="FO63" s="115"/>
      <c r="FP63" s="53"/>
      <c r="FQ63" s="114"/>
      <c r="FR63" s="115"/>
      <c r="FS63" s="115"/>
      <c r="FT63" s="53"/>
      <c r="FU63" s="114"/>
      <c r="FV63" s="115"/>
      <c r="FW63" s="115"/>
      <c r="FX63" s="53"/>
      <c r="FY63" s="114"/>
      <c r="FZ63" s="115"/>
      <c r="GA63" s="115"/>
      <c r="GB63" s="53"/>
      <c r="GC63" s="114"/>
      <c r="GD63" s="115"/>
      <c r="GE63" s="115"/>
      <c r="GF63" s="53"/>
      <c r="GG63" s="114"/>
      <c r="GH63" s="115"/>
      <c r="GI63" s="115"/>
      <c r="GJ63" s="53"/>
      <c r="GK63" s="114"/>
      <c r="GL63" s="115"/>
      <c r="GM63" s="115"/>
      <c r="GN63" s="53"/>
      <c r="GO63" s="114"/>
      <c r="GP63" s="115"/>
      <c r="GQ63" s="115"/>
      <c r="GR63" s="53"/>
      <c r="GS63" s="114"/>
      <c r="GT63" s="115"/>
      <c r="GU63" s="115"/>
      <c r="GV63" s="53"/>
      <c r="GW63" s="114"/>
      <c r="GX63" s="115"/>
      <c r="GY63" s="115"/>
      <c r="GZ63" s="53"/>
      <c r="HA63" s="114"/>
      <c r="HB63" s="115"/>
      <c r="HC63" s="115"/>
      <c r="HD63" s="53"/>
      <c r="HE63" s="114"/>
      <c r="HF63" s="115"/>
      <c r="HG63" s="115"/>
      <c r="HH63" s="53"/>
      <c r="HI63" s="114"/>
      <c r="HJ63" s="115"/>
      <c r="HK63" s="115"/>
      <c r="HL63" s="53"/>
      <c r="HM63" s="114"/>
      <c r="HN63" s="115"/>
      <c r="HO63" s="115"/>
      <c r="HP63" s="53"/>
      <c r="HQ63" s="114"/>
      <c r="HR63" s="115"/>
      <c r="HS63" s="115"/>
      <c r="HT63" s="53"/>
      <c r="HU63" s="114"/>
      <c r="HV63" s="115"/>
      <c r="HW63" s="115"/>
      <c r="HX63" s="53"/>
      <c r="HY63" s="114"/>
      <c r="HZ63" s="115"/>
      <c r="IA63" s="115"/>
      <c r="IB63" s="53"/>
      <c r="IC63" s="114"/>
      <c r="ID63" s="115"/>
      <c r="IE63" s="115"/>
      <c r="IF63" s="53"/>
      <c r="IG63" s="114"/>
      <c r="IH63" s="115"/>
      <c r="II63" s="115"/>
      <c r="IJ63" s="53"/>
    </row>
    <row r="64" spans="1:244" s="112" customFormat="1">
      <c r="A64" s="105" t="s">
        <v>132</v>
      </c>
      <c r="B64" s="106">
        <v>47.84</v>
      </c>
      <c r="C64" s="106">
        <v>0.03</v>
      </c>
      <c r="D64" s="68">
        <v>6.2182883944364494E-3</v>
      </c>
      <c r="E64" s="115"/>
      <c r="F64" s="115"/>
      <c r="G64" s="114"/>
      <c r="H64" s="115"/>
      <c r="I64" s="115"/>
      <c r="J64" s="115"/>
      <c r="K64" s="114"/>
      <c r="L64" s="115"/>
      <c r="M64" s="115"/>
      <c r="N64" s="115"/>
      <c r="O64" s="114"/>
      <c r="P64" s="115"/>
      <c r="Q64" s="115"/>
      <c r="R64" s="115"/>
      <c r="S64" s="114"/>
      <c r="T64" s="115"/>
      <c r="U64" s="115"/>
      <c r="V64" s="115"/>
      <c r="W64" s="114"/>
      <c r="X64" s="115"/>
      <c r="Y64" s="115"/>
      <c r="Z64" s="115"/>
      <c r="AA64" s="114"/>
      <c r="AB64" s="115"/>
      <c r="AC64" s="115"/>
      <c r="AD64" s="115"/>
      <c r="AE64" s="114"/>
      <c r="AF64" s="115"/>
      <c r="AG64" s="115"/>
      <c r="AH64" s="115"/>
      <c r="AI64" s="114"/>
      <c r="AJ64" s="115"/>
      <c r="AK64" s="115"/>
      <c r="AL64" s="115"/>
      <c r="AM64" s="114"/>
      <c r="AN64" s="115"/>
      <c r="AO64" s="115"/>
      <c r="AP64" s="115"/>
      <c r="AQ64" s="114"/>
      <c r="AR64" s="115"/>
      <c r="AS64" s="115"/>
      <c r="AT64" s="115"/>
      <c r="AU64" s="114"/>
      <c r="AV64" s="115"/>
      <c r="AW64" s="115"/>
      <c r="AX64" s="115"/>
      <c r="AY64" s="114"/>
      <c r="AZ64" s="115"/>
      <c r="BA64" s="115"/>
      <c r="BB64" s="115"/>
      <c r="BC64" s="114"/>
      <c r="BD64" s="115"/>
      <c r="BE64" s="115"/>
      <c r="BF64" s="115"/>
      <c r="BG64" s="114"/>
      <c r="BH64" s="115"/>
      <c r="BI64" s="115"/>
      <c r="BJ64" s="115"/>
      <c r="BK64" s="114"/>
      <c r="BL64" s="115"/>
      <c r="BM64" s="115"/>
      <c r="BN64" s="115"/>
      <c r="BO64" s="114"/>
      <c r="BP64" s="115"/>
      <c r="BQ64" s="115"/>
      <c r="BR64" s="115"/>
      <c r="BS64" s="114"/>
      <c r="BT64" s="115"/>
      <c r="BU64" s="115"/>
      <c r="BV64" s="115"/>
      <c r="BW64" s="114"/>
      <c r="BX64" s="115"/>
      <c r="BY64" s="115"/>
      <c r="BZ64" s="115"/>
      <c r="CA64" s="114"/>
      <c r="CB64" s="115"/>
      <c r="CC64" s="115"/>
      <c r="CD64" s="115"/>
      <c r="CE64" s="114"/>
      <c r="CF64" s="115"/>
      <c r="CG64" s="115"/>
      <c r="CH64" s="115"/>
      <c r="CI64" s="114"/>
      <c r="CJ64" s="115"/>
      <c r="CK64" s="115"/>
      <c r="CL64" s="115"/>
      <c r="CM64" s="114"/>
      <c r="CN64" s="115"/>
      <c r="CO64" s="115"/>
      <c r="CP64" s="115"/>
      <c r="CQ64" s="114"/>
      <c r="CR64" s="115"/>
      <c r="CS64" s="115"/>
      <c r="CT64" s="115"/>
      <c r="CU64" s="114"/>
      <c r="CV64" s="115"/>
      <c r="CW64" s="115"/>
      <c r="CX64" s="115"/>
      <c r="CY64" s="114"/>
      <c r="CZ64" s="115"/>
      <c r="DA64" s="115"/>
      <c r="DB64" s="115"/>
      <c r="DC64" s="114"/>
      <c r="DD64" s="115"/>
      <c r="DE64" s="115"/>
      <c r="DF64" s="115"/>
      <c r="DG64" s="114"/>
      <c r="DH64" s="115"/>
      <c r="DI64" s="115"/>
      <c r="DJ64" s="115"/>
      <c r="DK64" s="114"/>
      <c r="DL64" s="115"/>
      <c r="DM64" s="115"/>
      <c r="DN64" s="115"/>
      <c r="DO64" s="114"/>
      <c r="DP64" s="115"/>
      <c r="DQ64" s="115"/>
      <c r="DR64" s="115"/>
      <c r="DS64" s="114"/>
      <c r="DT64" s="115"/>
      <c r="DU64" s="115"/>
      <c r="DV64" s="115"/>
      <c r="DW64" s="114"/>
      <c r="DX64" s="115"/>
      <c r="DY64" s="115"/>
      <c r="DZ64" s="115"/>
      <c r="EA64" s="114"/>
      <c r="EB64" s="115"/>
      <c r="EC64" s="115"/>
      <c r="ED64" s="115"/>
      <c r="EE64" s="114"/>
      <c r="EF64" s="115"/>
      <c r="EG64" s="115"/>
      <c r="EH64" s="115"/>
      <c r="EI64" s="114"/>
      <c r="EJ64" s="115"/>
      <c r="EK64" s="115"/>
      <c r="EL64" s="115"/>
      <c r="EM64" s="114"/>
      <c r="EN64" s="115"/>
      <c r="EO64" s="115"/>
      <c r="EP64" s="115"/>
      <c r="EQ64" s="114"/>
      <c r="ER64" s="115"/>
      <c r="ES64" s="115"/>
      <c r="ET64" s="115"/>
      <c r="EU64" s="114"/>
      <c r="EV64" s="115"/>
      <c r="EW64" s="115"/>
      <c r="EX64" s="115"/>
      <c r="EY64" s="114"/>
      <c r="EZ64" s="115"/>
      <c r="FA64" s="115"/>
      <c r="FB64" s="115"/>
      <c r="FC64" s="114"/>
      <c r="FD64" s="115"/>
      <c r="FE64" s="115"/>
      <c r="FF64" s="115"/>
      <c r="FG64" s="114"/>
      <c r="FH64" s="115"/>
      <c r="FI64" s="115"/>
      <c r="FJ64" s="115"/>
      <c r="FK64" s="114"/>
      <c r="FL64" s="115"/>
      <c r="FM64" s="115"/>
      <c r="FN64" s="115"/>
      <c r="FO64" s="114"/>
      <c r="FP64" s="115"/>
      <c r="FQ64" s="115"/>
      <c r="FR64" s="115"/>
      <c r="FS64" s="114"/>
      <c r="FT64" s="115"/>
      <c r="FU64" s="115"/>
      <c r="FV64" s="115"/>
      <c r="FW64" s="114"/>
      <c r="FX64" s="115"/>
      <c r="FY64" s="115"/>
      <c r="FZ64" s="115"/>
      <c r="GA64" s="114"/>
      <c r="GB64" s="115"/>
      <c r="GC64" s="115"/>
      <c r="GD64" s="115"/>
      <c r="GE64" s="114"/>
      <c r="GF64" s="115"/>
      <c r="GG64" s="115"/>
      <c r="GH64" s="115"/>
      <c r="GI64" s="114"/>
      <c r="GJ64" s="115"/>
      <c r="GK64" s="115"/>
      <c r="GL64" s="115"/>
      <c r="GM64" s="114"/>
      <c r="GN64" s="115"/>
      <c r="GO64" s="115"/>
      <c r="GP64" s="115"/>
      <c r="GQ64" s="114"/>
      <c r="GR64" s="115"/>
      <c r="GS64" s="115"/>
      <c r="GT64" s="115"/>
      <c r="GU64" s="114"/>
      <c r="GV64" s="115"/>
      <c r="GW64" s="115"/>
      <c r="GX64" s="115"/>
      <c r="GY64" s="114"/>
      <c r="GZ64" s="115"/>
      <c r="HA64" s="115"/>
      <c r="HB64" s="115"/>
      <c r="HC64" s="114"/>
      <c r="HD64" s="115"/>
      <c r="HE64" s="115"/>
      <c r="HF64" s="115"/>
      <c r="HG64" s="114"/>
      <c r="HH64" s="115"/>
      <c r="HI64" s="115"/>
      <c r="HJ64" s="115"/>
      <c r="HK64" s="114"/>
      <c r="HL64" s="115"/>
      <c r="HM64" s="115"/>
      <c r="HN64" s="115"/>
      <c r="HO64" s="114"/>
      <c r="HP64" s="115"/>
      <c r="HQ64" s="115"/>
      <c r="HR64" s="115"/>
      <c r="HS64" s="114"/>
      <c r="HT64" s="115"/>
      <c r="HU64" s="115"/>
      <c r="HV64" s="115"/>
      <c r="HW64" s="114"/>
      <c r="HX64" s="115"/>
      <c r="HY64" s="115"/>
      <c r="HZ64" s="115"/>
      <c r="IA64" s="114"/>
      <c r="IB64" s="115"/>
      <c r="IC64" s="115"/>
      <c r="ID64" s="115"/>
      <c r="IE64" s="114"/>
      <c r="IF64" s="115"/>
      <c r="IG64" s="115"/>
      <c r="IH64" s="115"/>
    </row>
    <row r="65" spans="1:244" s="113" customFormat="1">
      <c r="A65" s="105" t="s">
        <v>43</v>
      </c>
      <c r="B65" s="106">
        <v>7666.435390163444</v>
      </c>
      <c r="C65" s="106">
        <v>5.3100000000000005</v>
      </c>
      <c r="D65" s="68">
        <v>0.99649051449310644</v>
      </c>
    </row>
    <row r="66" spans="1:244" s="112" customFormat="1">
      <c r="A66" s="98" t="s">
        <v>44</v>
      </c>
      <c r="B66" s="31"/>
      <c r="C66" s="31"/>
      <c r="D66" s="63"/>
    </row>
    <row r="67" spans="1:244" s="112" customFormat="1">
      <c r="A67" s="94" t="s">
        <v>133</v>
      </c>
      <c r="B67" s="102">
        <v>0</v>
      </c>
      <c r="C67" s="102">
        <v>0</v>
      </c>
      <c r="D67" s="67">
        <v>0</v>
      </c>
    </row>
    <row r="68" spans="1:244" s="112" customFormat="1">
      <c r="A68" s="94" t="s">
        <v>134</v>
      </c>
      <c r="B68" s="102">
        <v>27</v>
      </c>
      <c r="C68" s="102">
        <v>0.02</v>
      </c>
      <c r="D68" s="67">
        <v>3.5094855068934809E-3</v>
      </c>
    </row>
    <row r="69" spans="1:244" s="112" customFormat="1">
      <c r="A69" s="94" t="s">
        <v>135</v>
      </c>
      <c r="B69" s="102">
        <v>0</v>
      </c>
      <c r="C69" s="102">
        <v>0</v>
      </c>
      <c r="D69" s="67">
        <v>0</v>
      </c>
    </row>
    <row r="70" spans="1:244" s="112" customFormat="1">
      <c r="A70" s="105" t="s">
        <v>136</v>
      </c>
      <c r="B70" s="106">
        <v>27</v>
      </c>
      <c r="C70" s="106">
        <v>0.02</v>
      </c>
      <c r="D70" s="68">
        <v>3.5094855068934809E-3</v>
      </c>
      <c r="E70" s="114"/>
      <c r="F70" s="115"/>
      <c r="G70" s="115"/>
      <c r="H70" s="53"/>
      <c r="I70" s="114"/>
      <c r="J70" s="115"/>
      <c r="K70" s="115"/>
      <c r="L70" s="53"/>
      <c r="M70" s="114"/>
      <c r="N70" s="115"/>
      <c r="O70" s="115"/>
      <c r="P70" s="53"/>
      <c r="Q70" s="114"/>
      <c r="R70" s="115"/>
      <c r="S70" s="115"/>
      <c r="T70" s="53"/>
      <c r="U70" s="114"/>
      <c r="V70" s="115"/>
      <c r="W70" s="115"/>
      <c r="X70" s="53"/>
      <c r="Y70" s="114"/>
      <c r="Z70" s="115"/>
      <c r="AA70" s="115"/>
      <c r="AB70" s="53"/>
      <c r="AC70" s="114"/>
      <c r="AD70" s="115"/>
      <c r="AE70" s="115"/>
      <c r="AF70" s="53"/>
      <c r="AG70" s="114"/>
      <c r="AH70" s="115"/>
      <c r="AI70" s="115"/>
      <c r="AJ70" s="53"/>
      <c r="AK70" s="114"/>
      <c r="AL70" s="115"/>
      <c r="AM70" s="115"/>
      <c r="AN70" s="53"/>
      <c r="AO70" s="114"/>
      <c r="AP70" s="115"/>
      <c r="AQ70" s="115"/>
      <c r="AR70" s="53"/>
      <c r="AS70" s="114"/>
      <c r="AT70" s="115"/>
      <c r="AU70" s="115"/>
      <c r="AV70" s="53"/>
      <c r="AW70" s="114"/>
      <c r="AX70" s="115"/>
      <c r="AY70" s="115"/>
      <c r="AZ70" s="53"/>
      <c r="BA70" s="114"/>
      <c r="BB70" s="115"/>
      <c r="BC70" s="115"/>
      <c r="BD70" s="53"/>
      <c r="BE70" s="114"/>
      <c r="BF70" s="115"/>
      <c r="BG70" s="115"/>
      <c r="BH70" s="53"/>
      <c r="BI70" s="114"/>
      <c r="BJ70" s="115"/>
      <c r="BK70" s="115"/>
      <c r="BL70" s="53"/>
      <c r="BM70" s="114"/>
      <c r="BN70" s="115"/>
      <c r="BO70" s="115"/>
      <c r="BP70" s="53"/>
      <c r="BQ70" s="114"/>
      <c r="BR70" s="115"/>
      <c r="BS70" s="115"/>
      <c r="BT70" s="53"/>
      <c r="BU70" s="114"/>
      <c r="BV70" s="115"/>
      <c r="BW70" s="115"/>
      <c r="BX70" s="53"/>
      <c r="BY70" s="114"/>
      <c r="BZ70" s="115"/>
      <c r="CA70" s="115"/>
      <c r="CB70" s="53"/>
      <c r="CC70" s="114"/>
      <c r="CD70" s="115"/>
      <c r="CE70" s="115"/>
      <c r="CF70" s="53"/>
      <c r="CG70" s="114"/>
      <c r="CH70" s="115"/>
      <c r="CI70" s="115"/>
      <c r="CJ70" s="53"/>
      <c r="CK70" s="114"/>
      <c r="CL70" s="115"/>
      <c r="CM70" s="115"/>
      <c r="CN70" s="53"/>
      <c r="CO70" s="114"/>
      <c r="CP70" s="115"/>
      <c r="CQ70" s="115"/>
      <c r="CR70" s="53"/>
      <c r="CS70" s="114"/>
      <c r="CT70" s="115"/>
      <c r="CU70" s="115"/>
      <c r="CV70" s="53"/>
      <c r="CW70" s="114"/>
      <c r="CX70" s="115"/>
      <c r="CY70" s="115"/>
      <c r="CZ70" s="53"/>
      <c r="DA70" s="114"/>
      <c r="DB70" s="115"/>
      <c r="DC70" s="115"/>
      <c r="DD70" s="53"/>
      <c r="DE70" s="114"/>
      <c r="DF70" s="115"/>
      <c r="DG70" s="115"/>
      <c r="DH70" s="53"/>
      <c r="DI70" s="114"/>
      <c r="DJ70" s="115"/>
      <c r="DK70" s="115"/>
      <c r="DL70" s="53"/>
      <c r="DM70" s="114"/>
      <c r="DN70" s="115"/>
      <c r="DO70" s="115"/>
      <c r="DP70" s="53"/>
      <c r="DQ70" s="114"/>
      <c r="DR70" s="115"/>
      <c r="DS70" s="115"/>
      <c r="DT70" s="53"/>
      <c r="DU70" s="114"/>
      <c r="DV70" s="115"/>
      <c r="DW70" s="115"/>
      <c r="DX70" s="53"/>
      <c r="DY70" s="114"/>
      <c r="DZ70" s="115"/>
      <c r="EA70" s="115"/>
      <c r="EB70" s="53"/>
      <c r="EC70" s="114"/>
      <c r="ED70" s="115"/>
      <c r="EE70" s="115"/>
      <c r="EF70" s="53"/>
      <c r="EG70" s="114"/>
      <c r="EH70" s="115"/>
      <c r="EI70" s="115"/>
      <c r="EJ70" s="53"/>
      <c r="EK70" s="114"/>
      <c r="EL70" s="115"/>
      <c r="EM70" s="115"/>
      <c r="EN70" s="53"/>
      <c r="EO70" s="114"/>
      <c r="EP70" s="115"/>
      <c r="EQ70" s="115"/>
      <c r="ER70" s="53"/>
      <c r="ES70" s="114"/>
      <c r="ET70" s="115"/>
      <c r="EU70" s="115"/>
      <c r="EV70" s="53"/>
      <c r="EW70" s="114"/>
      <c r="EX70" s="115"/>
      <c r="EY70" s="115"/>
      <c r="EZ70" s="53"/>
      <c r="FA70" s="114"/>
      <c r="FB70" s="115"/>
      <c r="FC70" s="115"/>
      <c r="FD70" s="53"/>
      <c r="FE70" s="114"/>
      <c r="FF70" s="115"/>
      <c r="FG70" s="115"/>
      <c r="FH70" s="53"/>
      <c r="FI70" s="114"/>
      <c r="FJ70" s="115"/>
      <c r="FK70" s="115"/>
      <c r="FL70" s="53"/>
      <c r="FM70" s="114"/>
      <c r="FN70" s="115"/>
      <c r="FO70" s="115"/>
      <c r="FP70" s="53"/>
      <c r="FQ70" s="114"/>
      <c r="FR70" s="115"/>
      <c r="FS70" s="115"/>
      <c r="FT70" s="53"/>
      <c r="FU70" s="114"/>
      <c r="FV70" s="115"/>
      <c r="FW70" s="115"/>
      <c r="FX70" s="53"/>
      <c r="FY70" s="114"/>
      <c r="FZ70" s="115"/>
      <c r="GA70" s="115"/>
      <c r="GB70" s="53"/>
      <c r="GC70" s="114"/>
      <c r="GD70" s="115"/>
      <c r="GE70" s="115"/>
      <c r="GF70" s="53"/>
      <c r="GG70" s="114"/>
      <c r="GH70" s="115"/>
      <c r="GI70" s="115"/>
      <c r="GJ70" s="53"/>
      <c r="GK70" s="114"/>
      <c r="GL70" s="115"/>
      <c r="GM70" s="115"/>
      <c r="GN70" s="53"/>
      <c r="GO70" s="114"/>
      <c r="GP70" s="115"/>
      <c r="GQ70" s="115"/>
      <c r="GR70" s="53"/>
      <c r="GS70" s="114"/>
      <c r="GT70" s="115"/>
      <c r="GU70" s="115"/>
      <c r="GV70" s="53"/>
      <c r="GW70" s="114"/>
      <c r="GX70" s="115"/>
      <c r="GY70" s="115"/>
      <c r="GZ70" s="53"/>
      <c r="HA70" s="114"/>
      <c r="HB70" s="115"/>
      <c r="HC70" s="115"/>
      <c r="HD70" s="53"/>
      <c r="HE70" s="114"/>
      <c r="HF70" s="115"/>
      <c r="HG70" s="115"/>
      <c r="HH70" s="53"/>
      <c r="HI70" s="114"/>
      <c r="HJ70" s="115"/>
      <c r="HK70" s="115"/>
      <c r="HL70" s="53"/>
      <c r="HM70" s="114"/>
      <c r="HN70" s="115"/>
      <c r="HO70" s="115"/>
      <c r="HP70" s="53"/>
      <c r="HQ70" s="114"/>
      <c r="HR70" s="115"/>
      <c r="HS70" s="115"/>
      <c r="HT70" s="53"/>
      <c r="HU70" s="114"/>
      <c r="HV70" s="115"/>
      <c r="HW70" s="115"/>
      <c r="HX70" s="53"/>
      <c r="HY70" s="114"/>
      <c r="HZ70" s="115"/>
      <c r="IA70" s="115"/>
      <c r="IB70" s="53"/>
      <c r="IC70" s="114"/>
      <c r="ID70" s="115"/>
      <c r="IE70" s="115"/>
      <c r="IF70" s="53"/>
      <c r="IG70" s="114"/>
      <c r="IH70" s="115"/>
      <c r="II70" s="115"/>
      <c r="IJ70" s="53"/>
    </row>
    <row r="71" spans="1:244" s="52" customFormat="1" ht="13.5" thickBot="1">
      <c r="A71" s="120" t="s">
        <v>48</v>
      </c>
      <c r="B71" s="121">
        <v>7693.435390163444</v>
      </c>
      <c r="C71" s="121">
        <v>5.33</v>
      </c>
      <c r="D71" s="69">
        <v>0.99999999999999989</v>
      </c>
    </row>
    <row r="72" spans="1:244">
      <c r="A72" s="123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350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351</v>
      </c>
      <c r="B5" s="199" t="s">
        <v>258</v>
      </c>
      <c r="C5" s="200"/>
      <c r="D5" s="200"/>
      <c r="E5" s="200"/>
      <c r="F5" s="200"/>
    </row>
    <row r="6" spans="1:6">
      <c r="A6" s="150" t="s">
        <v>265</v>
      </c>
      <c r="B6" s="151" t="s">
        <v>248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9800</v>
      </c>
      <c r="C16" s="153">
        <v>6.125</v>
      </c>
      <c r="D16" s="153">
        <v>93.22</v>
      </c>
      <c r="E16" s="153">
        <v>92.85</v>
      </c>
    </row>
    <row r="17" spans="1:5">
      <c r="A17" s="151" t="s">
        <v>161</v>
      </c>
      <c r="B17" s="153">
        <v>79.2</v>
      </c>
      <c r="C17" s="153">
        <v>4.9500000000000002E-2</v>
      </c>
      <c r="D17" s="153">
        <v>0.75</v>
      </c>
      <c r="E17" s="153">
        <v>0.75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101.6</v>
      </c>
      <c r="C23" s="153">
        <v>6.3509999999999997E-2</v>
      </c>
      <c r="D23" s="153">
        <v>0.97</v>
      </c>
      <c r="E23" s="153">
        <v>0.96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9980.8000000000011</v>
      </c>
      <c r="C27" s="154">
        <v>6.2380100000000001</v>
      </c>
      <c r="D27" s="154">
        <v>94.94</v>
      </c>
      <c r="E27" s="154">
        <v>94.56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299.42</v>
      </c>
      <c r="C30" s="153">
        <v>0.18714</v>
      </c>
      <c r="D30" s="153">
        <v>2.85</v>
      </c>
      <c r="E30" s="153">
        <v>2.84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60</v>
      </c>
      <c r="C38" s="153">
        <v>3.7499999999999999E-2</v>
      </c>
      <c r="D38" s="153">
        <v>0.56999999999999995</v>
      </c>
      <c r="E38" s="153">
        <v>0.56999999999999995</v>
      </c>
    </row>
    <row r="39" spans="1:5">
      <c r="A39" s="150" t="s">
        <v>121</v>
      </c>
      <c r="B39" s="154">
        <v>359.42</v>
      </c>
      <c r="C39" s="154">
        <v>0.22464000000000001</v>
      </c>
      <c r="D39" s="154">
        <v>3.42</v>
      </c>
      <c r="E39" s="154">
        <v>3.41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172.36</v>
      </c>
      <c r="C41" s="153">
        <v>0.10772</v>
      </c>
      <c r="D41" s="153">
        <v>1.64</v>
      </c>
      <c r="E41" s="153">
        <v>1.63</v>
      </c>
    </row>
    <row r="42" spans="1:5">
      <c r="A42" s="150" t="s">
        <v>191</v>
      </c>
      <c r="B42" s="154">
        <v>172.36</v>
      </c>
      <c r="C42" s="154">
        <v>0.10772</v>
      </c>
      <c r="D42" s="154">
        <v>1.64</v>
      </c>
      <c r="E42" s="154">
        <v>1.63</v>
      </c>
    </row>
    <row r="43" spans="1:5">
      <c r="A43" s="150" t="s">
        <v>192</v>
      </c>
      <c r="B43" s="154">
        <v>10512.580000000002</v>
      </c>
      <c r="C43" s="154">
        <v>6.5703699999999996</v>
      </c>
      <c r="D43" s="154">
        <v>100</v>
      </c>
      <c r="E43" s="154">
        <v>99.6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36.11</v>
      </c>
      <c r="C51" s="153">
        <v>2.257E-2</v>
      </c>
      <c r="D51" s="153">
        <v>0.34</v>
      </c>
      <c r="E51" s="153">
        <v>0.34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36.11</v>
      </c>
      <c r="C54" s="154">
        <v>2.257E-2</v>
      </c>
      <c r="D54" s="154">
        <v>0.34</v>
      </c>
      <c r="E54" s="154">
        <v>0.34</v>
      </c>
    </row>
    <row r="55" spans="1:5">
      <c r="A55" s="150" t="s">
        <v>201</v>
      </c>
      <c r="B55" s="154">
        <v>36.11</v>
      </c>
      <c r="C55" s="154">
        <v>2.257E-2</v>
      </c>
      <c r="D55" s="154">
        <v>0.34</v>
      </c>
      <c r="E55" s="154">
        <v>0.34</v>
      </c>
    </row>
    <row r="56" spans="1:5">
      <c r="A56" s="150" t="s">
        <v>202</v>
      </c>
      <c r="B56" s="154">
        <v>10548.690000000002</v>
      </c>
      <c r="C56" s="154">
        <v>6.5929399999999996</v>
      </c>
      <c r="D56" s="154">
        <v>100.34</v>
      </c>
      <c r="E56" s="154">
        <v>99.94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5.45</v>
      </c>
      <c r="C59" s="153">
        <v>3.4099999999999998E-3</v>
      </c>
      <c r="D59" s="153">
        <v>0.05</v>
      </c>
      <c r="E59" s="153">
        <v>0.05</v>
      </c>
    </row>
    <row r="60" spans="1:5">
      <c r="A60" s="150" t="s">
        <v>263</v>
      </c>
      <c r="B60" s="154">
        <v>5.45</v>
      </c>
      <c r="C60" s="154">
        <v>3.4099999999999998E-3</v>
      </c>
      <c r="D60" s="154">
        <v>0.05</v>
      </c>
      <c r="E60" s="154">
        <v>0.05</v>
      </c>
    </row>
    <row r="61" spans="1:5">
      <c r="A61" s="150" t="s">
        <v>207</v>
      </c>
      <c r="B61" s="154">
        <v>10554.140000000003</v>
      </c>
      <c r="C61" s="154">
        <v>6.5963500000000002</v>
      </c>
      <c r="D61" s="154">
        <v>100.39</v>
      </c>
      <c r="E61" s="154">
        <v>99.99</v>
      </c>
    </row>
    <row r="63" spans="1:5">
      <c r="A63" s="199" t="s">
        <v>49</v>
      </c>
      <c r="B63" s="200"/>
      <c r="C63" s="200"/>
      <c r="D63" s="200"/>
      <c r="E63" s="200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273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96" t="s">
        <v>277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1365</v>
      </c>
      <c r="C12" s="102">
        <v>1.78</v>
      </c>
      <c r="D12" s="104">
        <v>0.99173193449483421</v>
      </c>
    </row>
    <row r="13" spans="1:4">
      <c r="A13" s="103" t="s">
        <v>58</v>
      </c>
      <c r="B13" s="102">
        <v>11.38</v>
      </c>
      <c r="C13" s="102">
        <v>0.09</v>
      </c>
      <c r="D13" s="104">
        <v>8.268065505165725E-3</v>
      </c>
    </row>
    <row r="14" spans="1:4">
      <c r="A14" s="105" t="s">
        <v>70</v>
      </c>
      <c r="B14" s="106">
        <v>1376.38</v>
      </c>
      <c r="C14" s="106">
        <v>1.87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1376.38</v>
      </c>
      <c r="C27" s="106">
        <v>1.87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1376.38</v>
      </c>
      <c r="C39" s="106">
        <v>1.87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1376.38</v>
      </c>
      <c r="C44" s="121">
        <v>1.87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279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281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1474.2</v>
      </c>
      <c r="C12" s="102">
        <v>1.92</v>
      </c>
      <c r="D12" s="104">
        <v>0.99173220136025131</v>
      </c>
    </row>
    <row r="13" spans="1:4">
      <c r="A13" s="103" t="s">
        <v>58</v>
      </c>
      <c r="B13" s="102">
        <v>12.29</v>
      </c>
      <c r="C13" s="102">
        <v>0.1</v>
      </c>
      <c r="D13" s="104">
        <v>8.2677986397486688E-3</v>
      </c>
    </row>
    <row r="14" spans="1:4">
      <c r="A14" s="105" t="s">
        <v>70</v>
      </c>
      <c r="B14" s="106">
        <v>1486.49</v>
      </c>
      <c r="C14" s="106">
        <v>2.02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1486.49</v>
      </c>
      <c r="C27" s="106">
        <v>2.02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1486.49</v>
      </c>
      <c r="C39" s="106">
        <v>2.02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1486.49</v>
      </c>
      <c r="C44" s="121">
        <v>2.02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284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286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1528.8</v>
      </c>
      <c r="C12" s="102">
        <v>1.99</v>
      </c>
      <c r="D12" s="104">
        <v>0.99173553719008267</v>
      </c>
    </row>
    <row r="13" spans="1:4">
      <c r="A13" s="103" t="s">
        <v>58</v>
      </c>
      <c r="B13" s="102">
        <v>12.74</v>
      </c>
      <c r="C13" s="102">
        <v>0.1</v>
      </c>
      <c r="D13" s="104">
        <v>8.2644628099173556E-3</v>
      </c>
    </row>
    <row r="14" spans="1:4">
      <c r="A14" s="105" t="s">
        <v>70</v>
      </c>
      <c r="B14" s="106">
        <v>1541.54</v>
      </c>
      <c r="C14" s="106">
        <v>2.09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1541.54</v>
      </c>
      <c r="C27" s="106">
        <v>2.09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1541.54</v>
      </c>
      <c r="C39" s="106">
        <v>2.09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1541.54</v>
      </c>
      <c r="C44" s="121">
        <v>2.09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288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289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1670.76</v>
      </c>
      <c r="C12" s="102">
        <v>2.17</v>
      </c>
      <c r="D12" s="104">
        <v>0.99173730322672549</v>
      </c>
    </row>
    <row r="13" spans="1:4">
      <c r="A13" s="103" t="s">
        <v>58</v>
      </c>
      <c r="B13" s="102">
        <v>13.92</v>
      </c>
      <c r="C13" s="102">
        <v>0.11</v>
      </c>
      <c r="D13" s="104">
        <v>8.2626967732744513E-3</v>
      </c>
    </row>
    <row r="14" spans="1:4">
      <c r="A14" s="105" t="s">
        <v>70</v>
      </c>
      <c r="B14" s="106">
        <v>1684.68</v>
      </c>
      <c r="C14" s="106">
        <v>2.2799999999999998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1684.68</v>
      </c>
      <c r="C27" s="106">
        <v>2.2799999999999998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1684.68</v>
      </c>
      <c r="C39" s="106">
        <v>2.2799999999999998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1684.68</v>
      </c>
      <c r="C44" s="121">
        <v>2.2799999999999998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291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292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1796.34</v>
      </c>
      <c r="C12" s="102">
        <v>2.34</v>
      </c>
      <c r="D12" s="104">
        <v>0.97087913869701981</v>
      </c>
    </row>
    <row r="13" spans="1:4">
      <c r="A13" s="103" t="s">
        <v>58</v>
      </c>
      <c r="B13" s="102">
        <v>53.88</v>
      </c>
      <c r="C13" s="102">
        <v>7.0000000000000007E-2</v>
      </c>
      <c r="D13" s="104">
        <v>2.9120861302980184E-2</v>
      </c>
    </row>
    <row r="14" spans="1:4">
      <c r="A14" s="105" t="s">
        <v>70</v>
      </c>
      <c r="B14" s="124">
        <v>1850.22</v>
      </c>
      <c r="C14" s="124">
        <v>2.41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24">
        <v>1850.22</v>
      </c>
      <c r="C27" s="106">
        <v>2.41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24">
        <v>1850.22</v>
      </c>
      <c r="C39" s="106">
        <v>2.41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4">
        <v>1850.22</v>
      </c>
      <c r="C44" s="121">
        <v>2.41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294</v>
      </c>
      <c r="B3" s="30"/>
      <c r="C3" s="30"/>
    </row>
    <row r="4" spans="1:4">
      <c r="A4" s="92" t="s">
        <v>69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295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1911</v>
      </c>
      <c r="C12" s="102">
        <v>2.48</v>
      </c>
      <c r="D12" s="104">
        <v>0.97085898920929103</v>
      </c>
    </row>
    <row r="13" spans="1:4">
      <c r="A13" s="103" t="s">
        <v>58</v>
      </c>
      <c r="B13" s="102">
        <v>57.36</v>
      </c>
      <c r="C13" s="102">
        <v>7.0000000000000007E-2</v>
      </c>
      <c r="D13" s="104">
        <v>2.9141010790709018E-2</v>
      </c>
    </row>
    <row r="14" spans="1:4">
      <c r="A14" s="105" t="s">
        <v>70</v>
      </c>
      <c r="B14" s="124">
        <v>1968.36</v>
      </c>
      <c r="C14" s="124">
        <v>2.5499999999999998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24">
        <v>1968.36</v>
      </c>
      <c r="C27" s="106">
        <v>2.5499999999999998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24">
        <v>1968.36</v>
      </c>
      <c r="C39" s="106">
        <v>2.5499999999999998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4">
        <v>1968.36</v>
      </c>
      <c r="C44" s="121">
        <v>2.5499999999999998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sqref="A1:C1"/>
    </sheetView>
  </sheetViews>
  <sheetFormatPr defaultColWidth="11.5" defaultRowHeight="12.75"/>
  <cols>
    <col min="1" max="1" width="47.125" style="1" customWidth="1"/>
    <col min="2" max="3" width="12.625" style="1" customWidth="1"/>
    <col min="4" max="256" width="11.5" style="1"/>
    <col min="257" max="257" width="47.125" style="1" customWidth="1"/>
    <col min="258" max="259" width="12.625" style="1" customWidth="1"/>
    <col min="260" max="512" width="11.5" style="1"/>
    <col min="513" max="513" width="47.125" style="1" customWidth="1"/>
    <col min="514" max="515" width="12.625" style="1" customWidth="1"/>
    <col min="516" max="768" width="11.5" style="1"/>
    <col min="769" max="769" width="47.125" style="1" customWidth="1"/>
    <col min="770" max="771" width="12.625" style="1" customWidth="1"/>
    <col min="772" max="1024" width="11.5" style="1"/>
    <col min="1025" max="1025" width="47.125" style="1" customWidth="1"/>
    <col min="1026" max="1027" width="12.625" style="1" customWidth="1"/>
    <col min="1028" max="1280" width="11.5" style="1"/>
    <col min="1281" max="1281" width="47.125" style="1" customWidth="1"/>
    <col min="1282" max="1283" width="12.625" style="1" customWidth="1"/>
    <col min="1284" max="1536" width="11.5" style="1"/>
    <col min="1537" max="1537" width="47.125" style="1" customWidth="1"/>
    <col min="1538" max="1539" width="12.625" style="1" customWidth="1"/>
    <col min="1540" max="1792" width="11.5" style="1"/>
    <col min="1793" max="1793" width="47.125" style="1" customWidth="1"/>
    <col min="1794" max="1795" width="12.625" style="1" customWidth="1"/>
    <col min="1796" max="2048" width="11.5" style="1"/>
    <col min="2049" max="2049" width="47.125" style="1" customWidth="1"/>
    <col min="2050" max="2051" width="12.625" style="1" customWidth="1"/>
    <col min="2052" max="2304" width="11.5" style="1"/>
    <col min="2305" max="2305" width="47.125" style="1" customWidth="1"/>
    <col min="2306" max="2307" width="12.625" style="1" customWidth="1"/>
    <col min="2308" max="2560" width="11.5" style="1"/>
    <col min="2561" max="2561" width="47.125" style="1" customWidth="1"/>
    <col min="2562" max="2563" width="12.625" style="1" customWidth="1"/>
    <col min="2564" max="2816" width="11.5" style="1"/>
    <col min="2817" max="2817" width="47.125" style="1" customWidth="1"/>
    <col min="2818" max="2819" width="12.625" style="1" customWidth="1"/>
    <col min="2820" max="3072" width="11.5" style="1"/>
    <col min="3073" max="3073" width="47.125" style="1" customWidth="1"/>
    <col min="3074" max="3075" width="12.625" style="1" customWidth="1"/>
    <col min="3076" max="3328" width="11.5" style="1"/>
    <col min="3329" max="3329" width="47.125" style="1" customWidth="1"/>
    <col min="3330" max="3331" width="12.625" style="1" customWidth="1"/>
    <col min="3332" max="3584" width="11.5" style="1"/>
    <col min="3585" max="3585" width="47.125" style="1" customWidth="1"/>
    <col min="3586" max="3587" width="12.625" style="1" customWidth="1"/>
    <col min="3588" max="3840" width="11.5" style="1"/>
    <col min="3841" max="3841" width="47.125" style="1" customWidth="1"/>
    <col min="3842" max="3843" width="12.625" style="1" customWidth="1"/>
    <col min="3844" max="4096" width="11.5" style="1"/>
    <col min="4097" max="4097" width="47.125" style="1" customWidth="1"/>
    <col min="4098" max="4099" width="12.625" style="1" customWidth="1"/>
    <col min="4100" max="4352" width="11.5" style="1"/>
    <col min="4353" max="4353" width="47.125" style="1" customWidth="1"/>
    <col min="4354" max="4355" width="12.625" style="1" customWidth="1"/>
    <col min="4356" max="4608" width="11.5" style="1"/>
    <col min="4609" max="4609" width="47.125" style="1" customWidth="1"/>
    <col min="4610" max="4611" width="12.625" style="1" customWidth="1"/>
    <col min="4612" max="4864" width="11.5" style="1"/>
    <col min="4865" max="4865" width="47.125" style="1" customWidth="1"/>
    <col min="4866" max="4867" width="12.625" style="1" customWidth="1"/>
    <col min="4868" max="5120" width="11.5" style="1"/>
    <col min="5121" max="5121" width="47.125" style="1" customWidth="1"/>
    <col min="5122" max="5123" width="12.625" style="1" customWidth="1"/>
    <col min="5124" max="5376" width="11.5" style="1"/>
    <col min="5377" max="5377" width="47.125" style="1" customWidth="1"/>
    <col min="5378" max="5379" width="12.625" style="1" customWidth="1"/>
    <col min="5380" max="5632" width="11.5" style="1"/>
    <col min="5633" max="5633" width="47.125" style="1" customWidth="1"/>
    <col min="5634" max="5635" width="12.625" style="1" customWidth="1"/>
    <col min="5636" max="5888" width="11.5" style="1"/>
    <col min="5889" max="5889" width="47.125" style="1" customWidth="1"/>
    <col min="5890" max="5891" width="12.625" style="1" customWidth="1"/>
    <col min="5892" max="6144" width="11.5" style="1"/>
    <col min="6145" max="6145" width="47.125" style="1" customWidth="1"/>
    <col min="6146" max="6147" width="12.625" style="1" customWidth="1"/>
    <col min="6148" max="6400" width="11.5" style="1"/>
    <col min="6401" max="6401" width="47.125" style="1" customWidth="1"/>
    <col min="6402" max="6403" width="12.625" style="1" customWidth="1"/>
    <col min="6404" max="6656" width="11.5" style="1"/>
    <col min="6657" max="6657" width="47.125" style="1" customWidth="1"/>
    <col min="6658" max="6659" width="12.625" style="1" customWidth="1"/>
    <col min="6660" max="6912" width="11.5" style="1"/>
    <col min="6913" max="6913" width="47.125" style="1" customWidth="1"/>
    <col min="6914" max="6915" width="12.625" style="1" customWidth="1"/>
    <col min="6916" max="7168" width="11.5" style="1"/>
    <col min="7169" max="7169" width="47.125" style="1" customWidth="1"/>
    <col min="7170" max="7171" width="12.625" style="1" customWidth="1"/>
    <col min="7172" max="7424" width="11.5" style="1"/>
    <col min="7425" max="7425" width="47.125" style="1" customWidth="1"/>
    <col min="7426" max="7427" width="12.625" style="1" customWidth="1"/>
    <col min="7428" max="7680" width="11.5" style="1"/>
    <col min="7681" max="7681" width="47.125" style="1" customWidth="1"/>
    <col min="7682" max="7683" width="12.625" style="1" customWidth="1"/>
    <col min="7684" max="7936" width="11.5" style="1"/>
    <col min="7937" max="7937" width="47.125" style="1" customWidth="1"/>
    <col min="7938" max="7939" width="12.625" style="1" customWidth="1"/>
    <col min="7940" max="8192" width="11.5" style="1"/>
    <col min="8193" max="8193" width="47.125" style="1" customWidth="1"/>
    <col min="8194" max="8195" width="12.625" style="1" customWidth="1"/>
    <col min="8196" max="8448" width="11.5" style="1"/>
    <col min="8449" max="8449" width="47.125" style="1" customWidth="1"/>
    <col min="8450" max="8451" width="12.625" style="1" customWidth="1"/>
    <col min="8452" max="8704" width="11.5" style="1"/>
    <col min="8705" max="8705" width="47.125" style="1" customWidth="1"/>
    <col min="8706" max="8707" width="12.625" style="1" customWidth="1"/>
    <col min="8708" max="8960" width="11.5" style="1"/>
    <col min="8961" max="8961" width="47.125" style="1" customWidth="1"/>
    <col min="8962" max="8963" width="12.625" style="1" customWidth="1"/>
    <col min="8964" max="9216" width="11.5" style="1"/>
    <col min="9217" max="9217" width="47.125" style="1" customWidth="1"/>
    <col min="9218" max="9219" width="12.625" style="1" customWidth="1"/>
    <col min="9220" max="9472" width="11.5" style="1"/>
    <col min="9473" max="9473" width="47.125" style="1" customWidth="1"/>
    <col min="9474" max="9475" width="12.625" style="1" customWidth="1"/>
    <col min="9476" max="9728" width="11.5" style="1"/>
    <col min="9729" max="9729" width="47.125" style="1" customWidth="1"/>
    <col min="9730" max="9731" width="12.625" style="1" customWidth="1"/>
    <col min="9732" max="9984" width="11.5" style="1"/>
    <col min="9985" max="9985" width="47.125" style="1" customWidth="1"/>
    <col min="9986" max="9987" width="12.625" style="1" customWidth="1"/>
    <col min="9988" max="10240" width="11.5" style="1"/>
    <col min="10241" max="10241" width="47.125" style="1" customWidth="1"/>
    <col min="10242" max="10243" width="12.625" style="1" customWidth="1"/>
    <col min="10244" max="10496" width="11.5" style="1"/>
    <col min="10497" max="10497" width="47.125" style="1" customWidth="1"/>
    <col min="10498" max="10499" width="12.625" style="1" customWidth="1"/>
    <col min="10500" max="10752" width="11.5" style="1"/>
    <col min="10753" max="10753" width="47.125" style="1" customWidth="1"/>
    <col min="10754" max="10755" width="12.625" style="1" customWidth="1"/>
    <col min="10756" max="11008" width="11.5" style="1"/>
    <col min="11009" max="11009" width="47.125" style="1" customWidth="1"/>
    <col min="11010" max="11011" width="12.625" style="1" customWidth="1"/>
    <col min="11012" max="11264" width="11.5" style="1"/>
    <col min="11265" max="11265" width="47.125" style="1" customWidth="1"/>
    <col min="11266" max="11267" width="12.625" style="1" customWidth="1"/>
    <col min="11268" max="11520" width="11.5" style="1"/>
    <col min="11521" max="11521" width="47.125" style="1" customWidth="1"/>
    <col min="11522" max="11523" width="12.625" style="1" customWidth="1"/>
    <col min="11524" max="11776" width="11.5" style="1"/>
    <col min="11777" max="11777" width="47.125" style="1" customWidth="1"/>
    <col min="11778" max="11779" width="12.625" style="1" customWidth="1"/>
    <col min="11780" max="12032" width="11.5" style="1"/>
    <col min="12033" max="12033" width="47.125" style="1" customWidth="1"/>
    <col min="12034" max="12035" width="12.625" style="1" customWidth="1"/>
    <col min="12036" max="12288" width="11.5" style="1"/>
    <col min="12289" max="12289" width="47.125" style="1" customWidth="1"/>
    <col min="12290" max="12291" width="12.625" style="1" customWidth="1"/>
    <col min="12292" max="12544" width="11.5" style="1"/>
    <col min="12545" max="12545" width="47.125" style="1" customWidth="1"/>
    <col min="12546" max="12547" width="12.625" style="1" customWidth="1"/>
    <col min="12548" max="12800" width="11.5" style="1"/>
    <col min="12801" max="12801" width="47.125" style="1" customWidth="1"/>
    <col min="12802" max="12803" width="12.625" style="1" customWidth="1"/>
    <col min="12804" max="13056" width="11.5" style="1"/>
    <col min="13057" max="13057" width="47.125" style="1" customWidth="1"/>
    <col min="13058" max="13059" width="12.625" style="1" customWidth="1"/>
    <col min="13060" max="13312" width="11.5" style="1"/>
    <col min="13313" max="13313" width="47.125" style="1" customWidth="1"/>
    <col min="13314" max="13315" width="12.625" style="1" customWidth="1"/>
    <col min="13316" max="13568" width="11.5" style="1"/>
    <col min="13569" max="13569" width="47.125" style="1" customWidth="1"/>
    <col min="13570" max="13571" width="12.625" style="1" customWidth="1"/>
    <col min="13572" max="13824" width="11.5" style="1"/>
    <col min="13825" max="13825" width="47.125" style="1" customWidth="1"/>
    <col min="13826" max="13827" width="12.625" style="1" customWidth="1"/>
    <col min="13828" max="14080" width="11.5" style="1"/>
    <col min="14081" max="14081" width="47.125" style="1" customWidth="1"/>
    <col min="14082" max="14083" width="12.625" style="1" customWidth="1"/>
    <col min="14084" max="14336" width="11.5" style="1"/>
    <col min="14337" max="14337" width="47.125" style="1" customWidth="1"/>
    <col min="14338" max="14339" width="12.625" style="1" customWidth="1"/>
    <col min="14340" max="14592" width="11.5" style="1"/>
    <col min="14593" max="14593" width="47.125" style="1" customWidth="1"/>
    <col min="14594" max="14595" width="12.625" style="1" customWidth="1"/>
    <col min="14596" max="14848" width="11.5" style="1"/>
    <col min="14849" max="14849" width="47.125" style="1" customWidth="1"/>
    <col min="14850" max="14851" width="12.625" style="1" customWidth="1"/>
    <col min="14852" max="15104" width="11.5" style="1"/>
    <col min="15105" max="15105" width="47.125" style="1" customWidth="1"/>
    <col min="15106" max="15107" width="12.625" style="1" customWidth="1"/>
    <col min="15108" max="15360" width="11.5" style="1"/>
    <col min="15361" max="15361" width="47.125" style="1" customWidth="1"/>
    <col min="15362" max="15363" width="12.625" style="1" customWidth="1"/>
    <col min="15364" max="15616" width="11.5" style="1"/>
    <col min="15617" max="15617" width="47.125" style="1" customWidth="1"/>
    <col min="15618" max="15619" width="12.625" style="1" customWidth="1"/>
    <col min="15620" max="15872" width="11.5" style="1"/>
    <col min="15873" max="15873" width="47.125" style="1" customWidth="1"/>
    <col min="15874" max="15875" width="12.625" style="1" customWidth="1"/>
    <col min="15876" max="16128" width="11.5" style="1"/>
    <col min="16129" max="16129" width="47.125" style="1" customWidth="1"/>
    <col min="16130" max="16131" width="12.625" style="1" customWidth="1"/>
    <col min="16132" max="16384" width="11.5" style="1"/>
  </cols>
  <sheetData>
    <row r="1" spans="1:256" ht="13.5">
      <c r="A1" s="201" t="s">
        <v>68</v>
      </c>
      <c r="B1" s="201"/>
      <c r="C1" s="20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01" t="s">
        <v>67</v>
      </c>
      <c r="B2" s="201"/>
      <c r="C2" s="20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01" t="s">
        <v>66</v>
      </c>
      <c r="B3" s="201"/>
      <c r="C3" s="20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01" t="s">
        <v>69</v>
      </c>
      <c r="B4" s="201"/>
      <c r="C4" s="20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768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64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63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62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61</v>
      </c>
      <c r="B10" s="1">
        <v>0</v>
      </c>
      <c r="C10" s="1">
        <v>0</v>
      </c>
      <c r="D10" s="13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60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59</v>
      </c>
      <c r="B12" s="1">
        <v>2184</v>
      </c>
      <c r="C12" s="1">
        <v>2.85</v>
      </c>
      <c r="D12" s="13">
        <v>0.97087378640776711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4" t="s">
        <v>58</v>
      </c>
      <c r="B13" s="1">
        <v>65.52</v>
      </c>
      <c r="C13" s="1">
        <v>0.09</v>
      </c>
      <c r="D13" s="13">
        <v>2.9126213592233007E-2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14" t="s">
        <v>70</v>
      </c>
      <c r="B14" s="29">
        <v>2249.52</v>
      </c>
      <c r="C14" s="29">
        <v>2.94</v>
      </c>
      <c r="D14" s="16">
        <v>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9" t="s">
        <v>57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17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18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56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55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54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53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52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51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27</v>
      </c>
    </row>
    <row r="25" spans="1:256" ht="13.5">
      <c r="A25" s="4" t="s">
        <v>28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29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30</v>
      </c>
      <c r="B27" s="29">
        <v>2249.52</v>
      </c>
      <c r="C27" s="15">
        <v>2.94</v>
      </c>
      <c r="D27" s="16">
        <v>1</v>
      </c>
    </row>
    <row r="28" spans="1:256">
      <c r="A28" s="9" t="s">
        <v>31</v>
      </c>
    </row>
    <row r="29" spans="1:256">
      <c r="A29" s="4" t="s">
        <v>32</v>
      </c>
      <c r="B29" s="1">
        <v>0</v>
      </c>
      <c r="C29" s="1">
        <v>0</v>
      </c>
      <c r="D29" s="13">
        <v>0</v>
      </c>
    </row>
    <row r="30" spans="1:256">
      <c r="A30" s="4" t="s">
        <v>33</v>
      </c>
      <c r="B30" s="1">
        <v>0</v>
      </c>
      <c r="C30" s="1">
        <v>0</v>
      </c>
      <c r="D30" s="13">
        <v>0</v>
      </c>
    </row>
    <row r="31" spans="1:256">
      <c r="A31" s="4" t="s">
        <v>34</v>
      </c>
      <c r="B31" s="1">
        <v>0</v>
      </c>
      <c r="C31" s="1">
        <v>0</v>
      </c>
      <c r="D31" s="13">
        <v>0</v>
      </c>
    </row>
    <row r="32" spans="1:256" ht="13.5">
      <c r="A32" s="17" t="s">
        <v>36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>
      <c r="A33" s="9" t="s">
        <v>37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4" t="s">
        <v>50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17" t="s">
        <v>41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21" t="s">
        <v>42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0" customFormat="1">
      <c r="A39" s="14" t="s">
        <v>43</v>
      </c>
      <c r="B39" s="29">
        <v>2249.52</v>
      </c>
      <c r="C39" s="15">
        <v>2.94</v>
      </c>
      <c r="D39" s="16">
        <v>1</v>
      </c>
    </row>
    <row r="40" spans="1:256">
      <c r="A40" s="9" t="s">
        <v>44</v>
      </c>
    </row>
    <row r="41" spans="1:256" ht="13.5">
      <c r="A41" s="4" t="s">
        <v>45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17" t="s">
        <v>47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0" customFormat="1" ht="13.5" thickBot="1">
      <c r="A44" s="24" t="s">
        <v>48</v>
      </c>
      <c r="B44" s="29">
        <v>2249.52</v>
      </c>
      <c r="C44" s="25">
        <v>2.94</v>
      </c>
      <c r="D44" s="26">
        <v>1</v>
      </c>
    </row>
    <row r="45" spans="1:256">
      <c r="A45" s="27" t="s">
        <v>49</v>
      </c>
    </row>
  </sheetData>
  <sheetProtection selectLockedCells="1" selectUnlockedCells="1"/>
  <mergeCells count="4">
    <mergeCell ref="A1:C1"/>
    <mergeCell ref="A2:C2"/>
    <mergeCell ref="A3:C3"/>
    <mergeCell ref="A4:C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77</v>
      </c>
      <c r="B1" s="30"/>
      <c r="C1" s="30"/>
      <c r="D1" s="62"/>
    </row>
    <row r="2" spans="1:4">
      <c r="A2" s="30" t="s">
        <v>78</v>
      </c>
      <c r="B2" s="30"/>
      <c r="C2" s="30"/>
      <c r="D2" s="62"/>
    </row>
    <row r="3" spans="1:4">
      <c r="A3" s="30" t="s">
        <v>79</v>
      </c>
      <c r="B3" s="30"/>
      <c r="C3" s="30"/>
      <c r="D3" s="62"/>
    </row>
    <row r="4" spans="1:4">
      <c r="A4" s="30" t="s">
        <v>137</v>
      </c>
      <c r="B4" s="30"/>
      <c r="C4" s="30"/>
      <c r="D4" s="62"/>
    </row>
    <row r="5" spans="1:4" ht="13.5" thickBot="1">
      <c r="A5" s="32" t="s">
        <v>4</v>
      </c>
      <c r="B5" s="33">
        <v>1920</v>
      </c>
      <c r="C5" s="34" t="s">
        <v>5</v>
      </c>
    </row>
    <row r="6" spans="1:4">
      <c r="A6" s="35"/>
      <c r="B6" s="36" t="s">
        <v>6</v>
      </c>
      <c r="C6" s="37">
        <v>42917</v>
      </c>
      <c r="D6" s="64" t="s">
        <v>7</v>
      </c>
    </row>
    <row r="7" spans="1:4">
      <c r="A7" s="39" t="s">
        <v>8</v>
      </c>
      <c r="D7" s="65" t="s">
        <v>9</v>
      </c>
    </row>
    <row r="8" spans="1:4" ht="13.5" thickBot="1">
      <c r="A8" s="41"/>
      <c r="B8" s="42" t="s">
        <v>63</v>
      </c>
      <c r="C8" s="42" t="s">
        <v>11</v>
      </c>
      <c r="D8" s="66" t="s">
        <v>12</v>
      </c>
    </row>
    <row r="9" spans="1:4">
      <c r="A9" s="39" t="s">
        <v>81</v>
      </c>
    </row>
    <row r="10" spans="1:4">
      <c r="A10" s="48" t="s">
        <v>82</v>
      </c>
      <c r="B10" s="31">
        <v>0</v>
      </c>
      <c r="C10" s="31">
        <v>0</v>
      </c>
      <c r="D10" s="67">
        <v>0</v>
      </c>
    </row>
    <row r="11" spans="1:4">
      <c r="A11" s="48" t="s">
        <v>83</v>
      </c>
      <c r="B11" s="31">
        <v>0</v>
      </c>
      <c r="C11" s="31">
        <v>0</v>
      </c>
      <c r="D11" s="67">
        <v>0</v>
      </c>
    </row>
    <row r="12" spans="1:4">
      <c r="A12" s="48" t="s">
        <v>84</v>
      </c>
      <c r="D12" s="67"/>
    </row>
    <row r="13" spans="1:4">
      <c r="A13" s="48" t="s">
        <v>85</v>
      </c>
      <c r="B13" s="31">
        <v>0</v>
      </c>
      <c r="C13" s="31">
        <v>0</v>
      </c>
      <c r="D13" s="67">
        <v>0</v>
      </c>
    </row>
    <row r="14" spans="1:4">
      <c r="A14" s="48" t="s">
        <v>86</v>
      </c>
      <c r="B14" s="31">
        <v>0</v>
      </c>
      <c r="C14" s="31">
        <v>0</v>
      </c>
      <c r="D14" s="67">
        <v>0</v>
      </c>
    </row>
    <row r="15" spans="1:4">
      <c r="A15" s="48" t="s">
        <v>87</v>
      </c>
      <c r="B15" s="31">
        <v>0</v>
      </c>
      <c r="C15" s="31">
        <v>0</v>
      </c>
      <c r="D15" s="67">
        <v>0</v>
      </c>
    </row>
    <row r="16" spans="1:4">
      <c r="A16" s="48" t="s">
        <v>88</v>
      </c>
      <c r="B16" s="31">
        <v>0</v>
      </c>
      <c r="C16" s="31">
        <v>0</v>
      </c>
      <c r="D16" s="67">
        <v>0</v>
      </c>
    </row>
    <row r="17" spans="1:4">
      <c r="A17" s="34" t="s">
        <v>89</v>
      </c>
      <c r="B17" s="31">
        <v>5040</v>
      </c>
      <c r="C17" s="31">
        <v>2.63</v>
      </c>
      <c r="D17" s="67">
        <v>0.86195061988396604</v>
      </c>
    </row>
    <row r="18" spans="1:4">
      <c r="A18" s="34" t="s">
        <v>90</v>
      </c>
      <c r="B18" s="31">
        <v>103.07</v>
      </c>
      <c r="C18" s="31">
        <v>0.05</v>
      </c>
      <c r="D18" s="67">
        <v>1.7627232220523883E-2</v>
      </c>
    </row>
    <row r="19" spans="1:4">
      <c r="A19" s="34" t="s">
        <v>91</v>
      </c>
      <c r="B19" s="31">
        <v>0</v>
      </c>
      <c r="C19" s="31">
        <v>0</v>
      </c>
      <c r="D19" s="67">
        <v>0</v>
      </c>
    </row>
    <row r="20" spans="1:4">
      <c r="A20" s="34" t="s">
        <v>92</v>
      </c>
      <c r="B20" s="31">
        <v>0</v>
      </c>
      <c r="C20" s="31">
        <v>0</v>
      </c>
      <c r="D20" s="67">
        <v>0</v>
      </c>
    </row>
    <row r="21" spans="1:4">
      <c r="A21" s="34" t="s">
        <v>93</v>
      </c>
      <c r="B21" s="31">
        <v>0</v>
      </c>
      <c r="C21" s="31">
        <v>0</v>
      </c>
      <c r="D21" s="67">
        <v>0</v>
      </c>
    </row>
    <row r="22" spans="1:4">
      <c r="A22" s="34" t="s">
        <v>94</v>
      </c>
      <c r="B22" s="31">
        <v>0</v>
      </c>
      <c r="C22" s="31">
        <v>0</v>
      </c>
      <c r="D22" s="67">
        <v>0</v>
      </c>
    </row>
    <row r="23" spans="1:4">
      <c r="A23" s="34" t="s">
        <v>95</v>
      </c>
      <c r="B23" s="31">
        <v>0</v>
      </c>
      <c r="C23" s="31">
        <v>0</v>
      </c>
      <c r="D23" s="67">
        <v>0</v>
      </c>
    </row>
    <row r="24" spans="1:4">
      <c r="A24" s="34" t="s">
        <v>96</v>
      </c>
      <c r="D24" s="67"/>
    </row>
    <row r="25" spans="1:4">
      <c r="A25" s="34" t="s">
        <v>97</v>
      </c>
      <c r="B25" s="31">
        <v>0</v>
      </c>
      <c r="C25" s="31">
        <v>0</v>
      </c>
      <c r="D25" s="67">
        <v>0</v>
      </c>
    </row>
    <row r="26" spans="1:4">
      <c r="A26" s="34" t="s">
        <v>98</v>
      </c>
      <c r="B26" s="31">
        <v>305</v>
      </c>
      <c r="C26" s="31">
        <v>0.16</v>
      </c>
      <c r="D26" s="67">
        <v>5.2161694258851123E-2</v>
      </c>
    </row>
    <row r="27" spans="1:4">
      <c r="A27" s="34" t="s">
        <v>99</v>
      </c>
      <c r="B27" s="31">
        <v>0</v>
      </c>
      <c r="C27" s="31">
        <v>0</v>
      </c>
      <c r="D27" s="67">
        <v>0</v>
      </c>
    </row>
    <row r="28" spans="1:4">
      <c r="A28" s="34" t="s">
        <v>100</v>
      </c>
      <c r="B28" s="31">
        <v>0</v>
      </c>
      <c r="C28" s="31">
        <v>0</v>
      </c>
      <c r="D28" s="67">
        <v>0</v>
      </c>
    </row>
    <row r="29" spans="1:4">
      <c r="A29" s="34" t="s">
        <v>101</v>
      </c>
      <c r="B29" s="31">
        <v>0</v>
      </c>
      <c r="C29" s="31">
        <v>0</v>
      </c>
      <c r="D29" s="67">
        <v>0</v>
      </c>
    </row>
    <row r="30" spans="1:4">
      <c r="A30" s="34" t="s">
        <v>102</v>
      </c>
      <c r="B30" s="31">
        <v>0</v>
      </c>
      <c r="C30" s="31">
        <v>0</v>
      </c>
      <c r="D30" s="67">
        <v>0</v>
      </c>
    </row>
    <row r="31" spans="1:4">
      <c r="A31" s="34" t="s">
        <v>103</v>
      </c>
      <c r="B31" s="31">
        <v>0</v>
      </c>
      <c r="C31" s="31">
        <v>0</v>
      </c>
      <c r="D31" s="67">
        <v>0</v>
      </c>
    </row>
    <row r="32" spans="1:4">
      <c r="A32" s="34" t="s">
        <v>104</v>
      </c>
      <c r="B32" s="31">
        <v>0</v>
      </c>
      <c r="C32" s="31">
        <v>0</v>
      </c>
      <c r="D32" s="67">
        <v>0</v>
      </c>
    </row>
    <row r="33" spans="1:4">
      <c r="A33" s="34" t="s">
        <v>105</v>
      </c>
      <c r="B33" s="31">
        <v>0</v>
      </c>
      <c r="C33" s="31">
        <v>0</v>
      </c>
      <c r="D33" s="67">
        <v>0</v>
      </c>
    </row>
    <row r="34" spans="1:4">
      <c r="A34" s="44" t="s">
        <v>106</v>
      </c>
      <c r="B34" s="45">
        <v>5448.07</v>
      </c>
      <c r="C34" s="45">
        <v>2.84</v>
      </c>
      <c r="D34" s="68">
        <v>0.931739546363341</v>
      </c>
    </row>
    <row r="35" spans="1:4">
      <c r="A35" s="47" t="s">
        <v>107</v>
      </c>
    </row>
    <row r="36" spans="1:4">
      <c r="A36" s="48" t="s">
        <v>108</v>
      </c>
      <c r="B36" s="31">
        <v>0</v>
      </c>
      <c r="C36" s="31">
        <v>0</v>
      </c>
      <c r="D36" s="67">
        <v>0</v>
      </c>
    </row>
    <row r="37" spans="1:4">
      <c r="A37" s="48" t="s">
        <v>109</v>
      </c>
      <c r="D37" s="67"/>
    </row>
    <row r="38" spans="1:4">
      <c r="A38" s="48" t="s">
        <v>110</v>
      </c>
      <c r="B38" s="31">
        <v>163.44</v>
      </c>
      <c r="C38" s="31">
        <v>0.09</v>
      </c>
      <c r="D38" s="67">
        <v>2.7951827244808613E-2</v>
      </c>
    </row>
    <row r="39" spans="1:4">
      <c r="A39" s="48" t="s">
        <v>111</v>
      </c>
      <c r="B39" s="31">
        <v>0</v>
      </c>
      <c r="C39" s="31">
        <v>0</v>
      </c>
      <c r="D39" s="67">
        <v>0</v>
      </c>
    </row>
    <row r="40" spans="1:4">
      <c r="A40" s="48" t="s">
        <v>112</v>
      </c>
      <c r="B40" s="31">
        <v>0</v>
      </c>
      <c r="C40" s="31">
        <v>0</v>
      </c>
      <c r="D40" s="67">
        <v>0</v>
      </c>
    </row>
    <row r="41" spans="1:4">
      <c r="A41" s="48" t="s">
        <v>113</v>
      </c>
      <c r="B41" s="31">
        <v>0</v>
      </c>
      <c r="C41" s="31">
        <v>0</v>
      </c>
      <c r="D41" s="67">
        <v>0</v>
      </c>
    </row>
    <row r="42" spans="1:4">
      <c r="A42" s="34" t="s">
        <v>114</v>
      </c>
      <c r="B42" s="31">
        <v>0</v>
      </c>
      <c r="C42" s="31">
        <v>0</v>
      </c>
      <c r="D42" s="67">
        <v>0</v>
      </c>
    </row>
    <row r="43" spans="1:4">
      <c r="A43" s="48" t="s">
        <v>115</v>
      </c>
      <c r="B43" s="31">
        <v>0</v>
      </c>
      <c r="C43" s="31">
        <v>0</v>
      </c>
      <c r="D43" s="67">
        <v>0</v>
      </c>
    </row>
    <row r="44" spans="1:4">
      <c r="A44" s="48" t="s">
        <v>116</v>
      </c>
      <c r="B44" s="31">
        <v>0</v>
      </c>
      <c r="C44" s="31">
        <v>0</v>
      </c>
      <c r="D44" s="67">
        <v>0</v>
      </c>
    </row>
    <row r="45" spans="1:4">
      <c r="A45" s="48" t="s">
        <v>117</v>
      </c>
      <c r="B45" s="31">
        <v>0</v>
      </c>
      <c r="C45" s="31">
        <v>0</v>
      </c>
      <c r="D45" s="67">
        <v>0</v>
      </c>
    </row>
    <row r="46" spans="1:4">
      <c r="A46" s="48" t="s">
        <v>118</v>
      </c>
      <c r="B46" s="31">
        <v>0</v>
      </c>
      <c r="C46" s="31">
        <v>0</v>
      </c>
      <c r="D46" s="67">
        <v>0</v>
      </c>
    </row>
    <row r="47" spans="1:4">
      <c r="A47" s="48" t="s">
        <v>119</v>
      </c>
      <c r="B47" s="31">
        <v>61.82</v>
      </c>
      <c r="C47" s="31">
        <v>0.03</v>
      </c>
      <c r="D47" s="67">
        <v>1.0572576849449759E-2</v>
      </c>
    </row>
    <row r="48" spans="1:4">
      <c r="A48" s="48" t="s">
        <v>120</v>
      </c>
      <c r="B48" s="31">
        <v>0</v>
      </c>
      <c r="C48" s="31">
        <v>0</v>
      </c>
      <c r="D48" s="67">
        <v>0</v>
      </c>
    </row>
    <row r="49" spans="1:244">
      <c r="A49" s="44" t="s">
        <v>121</v>
      </c>
      <c r="B49" s="45">
        <v>225.26</v>
      </c>
      <c r="C49" s="45">
        <v>0.12</v>
      </c>
      <c r="D49" s="68">
        <v>3.852440409425837E-2</v>
      </c>
    </row>
    <row r="50" spans="1:244">
      <c r="A50" s="39" t="s">
        <v>27</v>
      </c>
    </row>
    <row r="51" spans="1:244">
      <c r="A51" s="48" t="s">
        <v>122</v>
      </c>
      <c r="B51" s="31">
        <v>124.7227094527462</v>
      </c>
      <c r="C51" s="31">
        <v>0.06</v>
      </c>
      <c r="D51" s="67">
        <v>2.133032077904809E-2</v>
      </c>
    </row>
    <row r="52" spans="1:244">
      <c r="A52" s="44" t="s">
        <v>123</v>
      </c>
      <c r="B52" s="45">
        <v>124.7227094527462</v>
      </c>
      <c r="C52" s="45">
        <v>0.06</v>
      </c>
      <c r="D52" s="68">
        <v>2.133032077904809E-2</v>
      </c>
    </row>
    <row r="53" spans="1:244" s="52" customFormat="1">
      <c r="A53" s="44" t="s">
        <v>30</v>
      </c>
      <c r="B53" s="45">
        <v>5798.0527094527461</v>
      </c>
      <c r="C53" s="45">
        <v>3.02</v>
      </c>
      <c r="D53" s="68">
        <v>0.99159427123664745</v>
      </c>
    </row>
    <row r="54" spans="1:244">
      <c r="A54" s="39" t="s">
        <v>31</v>
      </c>
    </row>
    <row r="55" spans="1:244">
      <c r="A55" s="34" t="s">
        <v>124</v>
      </c>
      <c r="B55" s="31">
        <v>0</v>
      </c>
      <c r="C55" s="31">
        <v>0</v>
      </c>
      <c r="D55" s="67">
        <v>0</v>
      </c>
    </row>
    <row r="56" spans="1:244">
      <c r="A56" s="34" t="s">
        <v>125</v>
      </c>
      <c r="B56" s="31">
        <v>0</v>
      </c>
      <c r="C56" s="31">
        <v>0</v>
      </c>
      <c r="D56" s="67">
        <v>0</v>
      </c>
    </row>
    <row r="57" spans="1:244">
      <c r="A57" s="48" t="s">
        <v>126</v>
      </c>
      <c r="B57" s="31">
        <v>0</v>
      </c>
      <c r="C57" s="31">
        <v>0</v>
      </c>
      <c r="D57" s="67">
        <v>0</v>
      </c>
    </row>
    <row r="58" spans="1:244">
      <c r="A58" s="44" t="s">
        <v>127</v>
      </c>
      <c r="B58" s="45">
        <v>0</v>
      </c>
      <c r="C58" s="45">
        <v>0</v>
      </c>
      <c r="D58" s="68">
        <v>0</v>
      </c>
      <c r="E58" s="34"/>
      <c r="H58" s="53"/>
      <c r="I58" s="34"/>
      <c r="L58" s="53"/>
      <c r="M58" s="34"/>
      <c r="P58" s="53"/>
      <c r="Q58" s="34"/>
      <c r="T58" s="53"/>
      <c r="U58" s="34"/>
      <c r="X58" s="53"/>
      <c r="Y58" s="34"/>
      <c r="AB58" s="53"/>
      <c r="AC58" s="34"/>
      <c r="AF58" s="53"/>
      <c r="AG58" s="34"/>
      <c r="AJ58" s="53"/>
      <c r="AK58" s="34"/>
      <c r="AN58" s="53"/>
      <c r="AO58" s="34"/>
      <c r="AR58" s="53"/>
      <c r="AS58" s="34"/>
      <c r="AV58" s="53"/>
      <c r="AW58" s="34"/>
      <c r="AZ58" s="53"/>
      <c r="BA58" s="34"/>
      <c r="BD58" s="53"/>
      <c r="BE58" s="34"/>
      <c r="BH58" s="53"/>
      <c r="BI58" s="34"/>
      <c r="BL58" s="53"/>
      <c r="BM58" s="34"/>
      <c r="BP58" s="53"/>
      <c r="BQ58" s="34"/>
      <c r="BT58" s="53"/>
      <c r="BU58" s="34"/>
      <c r="BX58" s="53"/>
      <c r="BY58" s="34"/>
      <c r="CB58" s="53"/>
      <c r="CC58" s="34"/>
      <c r="CF58" s="53"/>
      <c r="CG58" s="34"/>
      <c r="CJ58" s="53"/>
      <c r="CK58" s="34"/>
      <c r="CN58" s="53"/>
      <c r="CO58" s="34"/>
      <c r="CR58" s="53"/>
      <c r="CS58" s="34"/>
      <c r="CV58" s="53"/>
      <c r="CW58" s="34"/>
      <c r="CZ58" s="53"/>
      <c r="DA58" s="34"/>
      <c r="DD58" s="53"/>
      <c r="DE58" s="34"/>
      <c r="DH58" s="53"/>
      <c r="DI58" s="34"/>
      <c r="DL58" s="53"/>
      <c r="DM58" s="34"/>
      <c r="DP58" s="53"/>
      <c r="DQ58" s="34"/>
      <c r="DT58" s="53"/>
      <c r="DU58" s="34"/>
      <c r="DX58" s="53"/>
      <c r="DY58" s="34"/>
      <c r="EB58" s="53"/>
      <c r="EC58" s="34"/>
      <c r="EF58" s="53"/>
      <c r="EG58" s="34"/>
      <c r="EJ58" s="53"/>
      <c r="EK58" s="34"/>
      <c r="EN58" s="53"/>
      <c r="EO58" s="34"/>
      <c r="ER58" s="53"/>
      <c r="ES58" s="34"/>
      <c r="EV58" s="53"/>
      <c r="EW58" s="34"/>
      <c r="EZ58" s="53"/>
      <c r="FA58" s="34"/>
      <c r="FD58" s="53"/>
      <c r="FE58" s="34"/>
      <c r="FH58" s="53"/>
      <c r="FI58" s="34"/>
      <c r="FL58" s="53"/>
      <c r="FM58" s="34"/>
      <c r="FP58" s="53"/>
      <c r="FQ58" s="34"/>
      <c r="FT58" s="53"/>
      <c r="FU58" s="34"/>
      <c r="FX58" s="53"/>
      <c r="FY58" s="34"/>
      <c r="GB58" s="53"/>
      <c r="GC58" s="34"/>
      <c r="GF58" s="53"/>
      <c r="GG58" s="34"/>
      <c r="GJ58" s="53"/>
      <c r="GK58" s="34"/>
      <c r="GN58" s="53"/>
      <c r="GO58" s="34"/>
      <c r="GR58" s="53"/>
      <c r="GS58" s="34"/>
      <c r="GV58" s="53"/>
      <c r="GW58" s="34"/>
      <c r="GZ58" s="53"/>
      <c r="HA58" s="34"/>
      <c r="HD58" s="53"/>
      <c r="HE58" s="34"/>
      <c r="HH58" s="53"/>
      <c r="HI58" s="34"/>
      <c r="HL58" s="53"/>
      <c r="HM58" s="34"/>
      <c r="HP58" s="53"/>
      <c r="HQ58" s="34"/>
      <c r="HT58" s="53"/>
      <c r="HU58" s="34"/>
      <c r="HX58" s="53"/>
      <c r="HY58" s="34"/>
      <c r="IB58" s="53"/>
      <c r="IC58" s="34"/>
      <c r="IF58" s="53"/>
      <c r="IG58" s="34"/>
      <c r="IJ58" s="53"/>
    </row>
    <row r="59" spans="1:244">
      <c r="A59" s="39" t="s">
        <v>37</v>
      </c>
    </row>
    <row r="60" spans="1:244">
      <c r="A60" s="48" t="s">
        <v>128</v>
      </c>
      <c r="B60" s="31">
        <v>0</v>
      </c>
      <c r="C60" s="31">
        <v>0</v>
      </c>
      <c r="D60" s="67">
        <v>0</v>
      </c>
    </row>
    <row r="61" spans="1:244">
      <c r="A61" s="48" t="s">
        <v>129</v>
      </c>
      <c r="B61" s="31">
        <v>46.99</v>
      </c>
      <c r="C61" s="31">
        <v>0.02</v>
      </c>
      <c r="D61" s="67">
        <v>8.0363213548308669E-3</v>
      </c>
    </row>
    <row r="62" spans="1:244">
      <c r="A62" s="48" t="s">
        <v>130</v>
      </c>
      <c r="B62" s="31">
        <v>0</v>
      </c>
      <c r="C62" s="31">
        <v>0</v>
      </c>
      <c r="D62" s="67">
        <v>0</v>
      </c>
    </row>
    <row r="63" spans="1:244">
      <c r="A63" s="44" t="s">
        <v>131</v>
      </c>
      <c r="B63" s="45">
        <v>46.99</v>
      </c>
      <c r="C63" s="45">
        <v>0.02</v>
      </c>
      <c r="D63" s="68">
        <v>8.0363213548308669E-3</v>
      </c>
      <c r="E63" s="34"/>
      <c r="H63" s="53"/>
      <c r="I63" s="34"/>
      <c r="L63" s="53"/>
      <c r="M63" s="34"/>
      <c r="P63" s="53"/>
      <c r="Q63" s="34"/>
      <c r="T63" s="53"/>
      <c r="U63" s="34"/>
      <c r="X63" s="53"/>
      <c r="Y63" s="34"/>
      <c r="AB63" s="53"/>
      <c r="AC63" s="34"/>
      <c r="AF63" s="53"/>
      <c r="AG63" s="34"/>
      <c r="AJ63" s="53"/>
      <c r="AK63" s="34"/>
      <c r="AN63" s="53"/>
      <c r="AO63" s="34"/>
      <c r="AR63" s="53"/>
      <c r="AS63" s="34"/>
      <c r="AV63" s="53"/>
      <c r="AW63" s="34"/>
      <c r="AZ63" s="53"/>
      <c r="BA63" s="34"/>
      <c r="BD63" s="53"/>
      <c r="BE63" s="34"/>
      <c r="BH63" s="53"/>
      <c r="BI63" s="34"/>
      <c r="BL63" s="53"/>
      <c r="BM63" s="34"/>
      <c r="BP63" s="53"/>
      <c r="BQ63" s="34"/>
      <c r="BT63" s="53"/>
      <c r="BU63" s="34"/>
      <c r="BX63" s="53"/>
      <c r="BY63" s="34"/>
      <c r="CB63" s="53"/>
      <c r="CC63" s="34"/>
      <c r="CF63" s="53"/>
      <c r="CG63" s="34"/>
      <c r="CJ63" s="53"/>
      <c r="CK63" s="34"/>
      <c r="CN63" s="53"/>
      <c r="CO63" s="34"/>
      <c r="CR63" s="53"/>
      <c r="CS63" s="34"/>
      <c r="CV63" s="53"/>
      <c r="CW63" s="34"/>
      <c r="CZ63" s="53"/>
      <c r="DA63" s="34"/>
      <c r="DD63" s="53"/>
      <c r="DE63" s="34"/>
      <c r="DH63" s="53"/>
      <c r="DI63" s="34"/>
      <c r="DL63" s="53"/>
      <c r="DM63" s="34"/>
      <c r="DP63" s="53"/>
      <c r="DQ63" s="34"/>
      <c r="DT63" s="53"/>
      <c r="DU63" s="34"/>
      <c r="DX63" s="53"/>
      <c r="DY63" s="34"/>
      <c r="EB63" s="53"/>
      <c r="EC63" s="34"/>
      <c r="EF63" s="53"/>
      <c r="EG63" s="34"/>
      <c r="EJ63" s="53"/>
      <c r="EK63" s="34"/>
      <c r="EN63" s="53"/>
      <c r="EO63" s="34"/>
      <c r="ER63" s="53"/>
      <c r="ES63" s="34"/>
      <c r="EV63" s="53"/>
      <c r="EW63" s="34"/>
      <c r="EZ63" s="53"/>
      <c r="FA63" s="34"/>
      <c r="FD63" s="53"/>
      <c r="FE63" s="34"/>
      <c r="FH63" s="53"/>
      <c r="FI63" s="34"/>
      <c r="FL63" s="53"/>
      <c r="FM63" s="34"/>
      <c r="FP63" s="53"/>
      <c r="FQ63" s="34"/>
      <c r="FT63" s="53"/>
      <c r="FU63" s="34"/>
      <c r="FX63" s="53"/>
      <c r="FY63" s="34"/>
      <c r="GB63" s="53"/>
      <c r="GC63" s="34"/>
      <c r="GF63" s="53"/>
      <c r="GG63" s="34"/>
      <c r="GJ63" s="53"/>
      <c r="GK63" s="34"/>
      <c r="GN63" s="53"/>
      <c r="GO63" s="34"/>
      <c r="GR63" s="53"/>
      <c r="GS63" s="34"/>
      <c r="GV63" s="53"/>
      <c r="GW63" s="34"/>
      <c r="GZ63" s="53"/>
      <c r="HA63" s="34"/>
      <c r="HD63" s="53"/>
      <c r="HE63" s="34"/>
      <c r="HH63" s="53"/>
      <c r="HI63" s="34"/>
      <c r="HL63" s="53"/>
      <c r="HM63" s="34"/>
      <c r="HP63" s="53"/>
      <c r="HQ63" s="34"/>
      <c r="HT63" s="53"/>
      <c r="HU63" s="34"/>
      <c r="HX63" s="53"/>
      <c r="HY63" s="34"/>
      <c r="IB63" s="53"/>
      <c r="IC63" s="34"/>
      <c r="IF63" s="53"/>
      <c r="IG63" s="34"/>
      <c r="IJ63" s="53"/>
    </row>
    <row r="64" spans="1:244">
      <c r="A64" s="44" t="s">
        <v>132</v>
      </c>
      <c r="B64" s="45">
        <v>46.99</v>
      </c>
      <c r="C64" s="45">
        <v>0.02</v>
      </c>
      <c r="D64" s="68">
        <v>8.0363213548308669E-3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2" customFormat="1">
      <c r="A65" s="44" t="s">
        <v>43</v>
      </c>
      <c r="B65" s="45">
        <v>5845.0427094527458</v>
      </c>
      <c r="C65" s="45">
        <v>3.04</v>
      </c>
      <c r="D65" s="68">
        <v>0.99963059259147835</v>
      </c>
    </row>
    <row r="66" spans="1:244">
      <c r="A66" s="39" t="s">
        <v>44</v>
      </c>
    </row>
    <row r="67" spans="1:244">
      <c r="A67" s="34" t="s">
        <v>133</v>
      </c>
      <c r="B67" s="31">
        <v>2.16</v>
      </c>
      <c r="C67" s="31">
        <v>0</v>
      </c>
      <c r="D67" s="67">
        <v>3.6940740852169974E-4</v>
      </c>
    </row>
    <row r="68" spans="1:244">
      <c r="A68" s="34" t="s">
        <v>134</v>
      </c>
      <c r="B68" s="31">
        <v>0</v>
      </c>
      <c r="C68" s="31">
        <v>0</v>
      </c>
      <c r="D68" s="67">
        <v>0</v>
      </c>
    </row>
    <row r="69" spans="1:244">
      <c r="A69" s="34" t="s">
        <v>135</v>
      </c>
      <c r="B69" s="31">
        <v>0</v>
      </c>
      <c r="C69" s="31">
        <v>0</v>
      </c>
      <c r="D69" s="67">
        <v>0</v>
      </c>
    </row>
    <row r="70" spans="1:244">
      <c r="A70" s="44" t="s">
        <v>136</v>
      </c>
      <c r="B70" s="45">
        <v>2.16</v>
      </c>
      <c r="C70" s="45">
        <v>0</v>
      </c>
      <c r="D70" s="68">
        <v>3.6940740852169974E-4</v>
      </c>
      <c r="E70" s="34"/>
      <c r="H70" s="53"/>
      <c r="I70" s="34"/>
      <c r="L70" s="53"/>
      <c r="M70" s="34"/>
      <c r="P70" s="53"/>
      <c r="Q70" s="34"/>
      <c r="T70" s="53"/>
      <c r="U70" s="34"/>
      <c r="X70" s="53"/>
      <c r="Y70" s="34"/>
      <c r="AB70" s="53"/>
      <c r="AC70" s="34"/>
      <c r="AF70" s="53"/>
      <c r="AG70" s="34"/>
      <c r="AJ70" s="53"/>
      <c r="AK70" s="34"/>
      <c r="AN70" s="53"/>
      <c r="AO70" s="34"/>
      <c r="AR70" s="53"/>
      <c r="AS70" s="34"/>
      <c r="AV70" s="53"/>
      <c r="AW70" s="34"/>
      <c r="AZ70" s="53"/>
      <c r="BA70" s="34"/>
      <c r="BD70" s="53"/>
      <c r="BE70" s="34"/>
      <c r="BH70" s="53"/>
      <c r="BI70" s="34"/>
      <c r="BL70" s="53"/>
      <c r="BM70" s="34"/>
      <c r="BP70" s="53"/>
      <c r="BQ70" s="34"/>
      <c r="BT70" s="53"/>
      <c r="BU70" s="34"/>
      <c r="BX70" s="53"/>
      <c r="BY70" s="34"/>
      <c r="CB70" s="53"/>
      <c r="CC70" s="34"/>
      <c r="CF70" s="53"/>
      <c r="CG70" s="34"/>
      <c r="CJ70" s="53"/>
      <c r="CK70" s="34"/>
      <c r="CN70" s="53"/>
      <c r="CO70" s="34"/>
      <c r="CR70" s="53"/>
      <c r="CS70" s="34"/>
      <c r="CV70" s="53"/>
      <c r="CW70" s="34"/>
      <c r="CZ70" s="53"/>
      <c r="DA70" s="34"/>
      <c r="DD70" s="53"/>
      <c r="DE70" s="34"/>
      <c r="DH70" s="53"/>
      <c r="DI70" s="34"/>
      <c r="DL70" s="53"/>
      <c r="DM70" s="34"/>
      <c r="DP70" s="53"/>
      <c r="DQ70" s="34"/>
      <c r="DT70" s="53"/>
      <c r="DU70" s="34"/>
      <c r="DX70" s="53"/>
      <c r="DY70" s="34"/>
      <c r="EB70" s="53"/>
      <c r="EC70" s="34"/>
      <c r="EF70" s="53"/>
      <c r="EG70" s="34"/>
      <c r="EJ70" s="53"/>
      <c r="EK70" s="34"/>
      <c r="EN70" s="53"/>
      <c r="EO70" s="34"/>
      <c r="ER70" s="53"/>
      <c r="ES70" s="34"/>
      <c r="EV70" s="53"/>
      <c r="EW70" s="34"/>
      <c r="EZ70" s="53"/>
      <c r="FA70" s="34"/>
      <c r="FD70" s="53"/>
      <c r="FE70" s="34"/>
      <c r="FH70" s="53"/>
      <c r="FI70" s="34"/>
      <c r="FL70" s="53"/>
      <c r="FM70" s="34"/>
      <c r="FP70" s="53"/>
      <c r="FQ70" s="34"/>
      <c r="FT70" s="53"/>
      <c r="FU70" s="34"/>
      <c r="FX70" s="53"/>
      <c r="FY70" s="34"/>
      <c r="GB70" s="53"/>
      <c r="GC70" s="34"/>
      <c r="GF70" s="53"/>
      <c r="GG70" s="34"/>
      <c r="GJ70" s="53"/>
      <c r="GK70" s="34"/>
      <c r="GN70" s="53"/>
      <c r="GO70" s="34"/>
      <c r="GR70" s="53"/>
      <c r="GS70" s="34"/>
      <c r="GV70" s="53"/>
      <c r="GW70" s="34"/>
      <c r="GZ70" s="53"/>
      <c r="HA70" s="34"/>
      <c r="HD70" s="53"/>
      <c r="HE70" s="34"/>
      <c r="HH70" s="53"/>
      <c r="HI70" s="34"/>
      <c r="HL70" s="53"/>
      <c r="HM70" s="34"/>
      <c r="HP70" s="53"/>
      <c r="HQ70" s="34"/>
      <c r="HT70" s="53"/>
      <c r="HU70" s="34"/>
      <c r="HX70" s="53"/>
      <c r="HY70" s="34"/>
      <c r="IB70" s="53"/>
      <c r="IC70" s="34"/>
      <c r="IF70" s="53"/>
      <c r="IG70" s="34"/>
      <c r="IJ70" s="53"/>
    </row>
    <row r="71" spans="1:244" s="52" customFormat="1" ht="13.5" thickBot="1">
      <c r="A71" s="57" t="s">
        <v>48</v>
      </c>
      <c r="B71" s="58">
        <v>5847.2027094527457</v>
      </c>
      <c r="C71" s="58">
        <v>3.04</v>
      </c>
      <c r="D71" s="69">
        <v>1</v>
      </c>
    </row>
    <row r="72" spans="1:244">
      <c r="A72" s="60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72" customWidth="1"/>
    <col min="2" max="2" width="16.125" style="72" customWidth="1"/>
    <col min="3" max="3" width="0.5" style="72" customWidth="1"/>
    <col min="4" max="4" width="3.375" style="72" customWidth="1"/>
    <col min="5" max="5" width="16" style="72" customWidth="1"/>
    <col min="6" max="7" width="0.875" style="72" customWidth="1"/>
    <col min="8" max="8" width="7.75" style="72" customWidth="1"/>
    <col min="9" max="9" width="9.375" style="72" customWidth="1"/>
    <col min="10" max="10" width="8.5" style="72" customWidth="1"/>
    <col min="11" max="11" width="1.625" style="72" customWidth="1"/>
    <col min="12" max="12" width="3.5" style="72" customWidth="1"/>
    <col min="13" max="13" width="14" style="72" customWidth="1"/>
    <col min="14" max="14" width="4.625" style="72" customWidth="1"/>
    <col min="15" max="15" width="4.375" style="72" customWidth="1"/>
    <col min="16" max="16" width="29.5" style="72" customWidth="1"/>
    <col min="17" max="256" width="8.375" style="72"/>
    <col min="257" max="257" width="4.625" style="72" customWidth="1"/>
    <col min="258" max="258" width="16.125" style="72" customWidth="1"/>
    <col min="259" max="259" width="0.5" style="72" customWidth="1"/>
    <col min="260" max="260" width="3.375" style="72" customWidth="1"/>
    <col min="261" max="261" width="16" style="72" customWidth="1"/>
    <col min="262" max="263" width="0.875" style="72" customWidth="1"/>
    <col min="264" max="264" width="7.75" style="72" customWidth="1"/>
    <col min="265" max="265" width="9.375" style="72" customWidth="1"/>
    <col min="266" max="266" width="8.5" style="72" customWidth="1"/>
    <col min="267" max="267" width="1.625" style="72" customWidth="1"/>
    <col min="268" max="268" width="3.5" style="72" customWidth="1"/>
    <col min="269" max="269" width="14" style="72" customWidth="1"/>
    <col min="270" max="270" width="4.625" style="72" customWidth="1"/>
    <col min="271" max="271" width="4.375" style="72" customWidth="1"/>
    <col min="272" max="272" width="29.5" style="72" customWidth="1"/>
    <col min="273" max="512" width="8.375" style="72"/>
    <col min="513" max="513" width="4.625" style="72" customWidth="1"/>
    <col min="514" max="514" width="16.125" style="72" customWidth="1"/>
    <col min="515" max="515" width="0.5" style="72" customWidth="1"/>
    <col min="516" max="516" width="3.375" style="72" customWidth="1"/>
    <col min="517" max="517" width="16" style="72" customWidth="1"/>
    <col min="518" max="519" width="0.875" style="72" customWidth="1"/>
    <col min="520" max="520" width="7.75" style="72" customWidth="1"/>
    <col min="521" max="521" width="9.375" style="72" customWidth="1"/>
    <col min="522" max="522" width="8.5" style="72" customWidth="1"/>
    <col min="523" max="523" width="1.625" style="72" customWidth="1"/>
    <col min="524" max="524" width="3.5" style="72" customWidth="1"/>
    <col min="525" max="525" width="14" style="72" customWidth="1"/>
    <col min="526" max="526" width="4.625" style="72" customWidth="1"/>
    <col min="527" max="527" width="4.375" style="72" customWidth="1"/>
    <col min="528" max="528" width="29.5" style="72" customWidth="1"/>
    <col min="529" max="768" width="8.375" style="72"/>
    <col min="769" max="769" width="4.625" style="72" customWidth="1"/>
    <col min="770" max="770" width="16.125" style="72" customWidth="1"/>
    <col min="771" max="771" width="0.5" style="72" customWidth="1"/>
    <col min="772" max="772" width="3.375" style="72" customWidth="1"/>
    <col min="773" max="773" width="16" style="72" customWidth="1"/>
    <col min="774" max="775" width="0.875" style="72" customWidth="1"/>
    <col min="776" max="776" width="7.75" style="72" customWidth="1"/>
    <col min="777" max="777" width="9.375" style="72" customWidth="1"/>
    <col min="778" max="778" width="8.5" style="72" customWidth="1"/>
    <col min="779" max="779" width="1.625" style="72" customWidth="1"/>
    <col min="780" max="780" width="3.5" style="72" customWidth="1"/>
    <col min="781" max="781" width="14" style="72" customWidth="1"/>
    <col min="782" max="782" width="4.625" style="72" customWidth="1"/>
    <col min="783" max="783" width="4.375" style="72" customWidth="1"/>
    <col min="784" max="784" width="29.5" style="72" customWidth="1"/>
    <col min="785" max="1024" width="8.375" style="72"/>
    <col min="1025" max="1025" width="4.625" style="72" customWidth="1"/>
    <col min="1026" max="1026" width="16.125" style="72" customWidth="1"/>
    <col min="1027" max="1027" width="0.5" style="72" customWidth="1"/>
    <col min="1028" max="1028" width="3.375" style="72" customWidth="1"/>
    <col min="1029" max="1029" width="16" style="72" customWidth="1"/>
    <col min="1030" max="1031" width="0.875" style="72" customWidth="1"/>
    <col min="1032" max="1032" width="7.75" style="72" customWidth="1"/>
    <col min="1033" max="1033" width="9.375" style="72" customWidth="1"/>
    <col min="1034" max="1034" width="8.5" style="72" customWidth="1"/>
    <col min="1035" max="1035" width="1.625" style="72" customWidth="1"/>
    <col min="1036" max="1036" width="3.5" style="72" customWidth="1"/>
    <col min="1037" max="1037" width="14" style="72" customWidth="1"/>
    <col min="1038" max="1038" width="4.625" style="72" customWidth="1"/>
    <col min="1039" max="1039" width="4.375" style="72" customWidth="1"/>
    <col min="1040" max="1040" width="29.5" style="72" customWidth="1"/>
    <col min="1041" max="1280" width="8.375" style="72"/>
    <col min="1281" max="1281" width="4.625" style="72" customWidth="1"/>
    <col min="1282" max="1282" width="16.125" style="72" customWidth="1"/>
    <col min="1283" max="1283" width="0.5" style="72" customWidth="1"/>
    <col min="1284" max="1284" width="3.375" style="72" customWidth="1"/>
    <col min="1285" max="1285" width="16" style="72" customWidth="1"/>
    <col min="1286" max="1287" width="0.875" style="72" customWidth="1"/>
    <col min="1288" max="1288" width="7.75" style="72" customWidth="1"/>
    <col min="1289" max="1289" width="9.375" style="72" customWidth="1"/>
    <col min="1290" max="1290" width="8.5" style="72" customWidth="1"/>
    <col min="1291" max="1291" width="1.625" style="72" customWidth="1"/>
    <col min="1292" max="1292" width="3.5" style="72" customWidth="1"/>
    <col min="1293" max="1293" width="14" style="72" customWidth="1"/>
    <col min="1294" max="1294" width="4.625" style="72" customWidth="1"/>
    <col min="1295" max="1295" width="4.375" style="72" customWidth="1"/>
    <col min="1296" max="1296" width="29.5" style="72" customWidth="1"/>
    <col min="1297" max="1536" width="8.375" style="72"/>
    <col min="1537" max="1537" width="4.625" style="72" customWidth="1"/>
    <col min="1538" max="1538" width="16.125" style="72" customWidth="1"/>
    <col min="1539" max="1539" width="0.5" style="72" customWidth="1"/>
    <col min="1540" max="1540" width="3.375" style="72" customWidth="1"/>
    <col min="1541" max="1541" width="16" style="72" customWidth="1"/>
    <col min="1542" max="1543" width="0.875" style="72" customWidth="1"/>
    <col min="1544" max="1544" width="7.75" style="72" customWidth="1"/>
    <col min="1545" max="1545" width="9.375" style="72" customWidth="1"/>
    <col min="1546" max="1546" width="8.5" style="72" customWidth="1"/>
    <col min="1547" max="1547" width="1.625" style="72" customWidth="1"/>
    <col min="1548" max="1548" width="3.5" style="72" customWidth="1"/>
    <col min="1549" max="1549" width="14" style="72" customWidth="1"/>
    <col min="1550" max="1550" width="4.625" style="72" customWidth="1"/>
    <col min="1551" max="1551" width="4.375" style="72" customWidth="1"/>
    <col min="1552" max="1552" width="29.5" style="72" customWidth="1"/>
    <col min="1553" max="1792" width="8.375" style="72"/>
    <col min="1793" max="1793" width="4.625" style="72" customWidth="1"/>
    <col min="1794" max="1794" width="16.125" style="72" customWidth="1"/>
    <col min="1795" max="1795" width="0.5" style="72" customWidth="1"/>
    <col min="1796" max="1796" width="3.375" style="72" customWidth="1"/>
    <col min="1797" max="1797" width="16" style="72" customWidth="1"/>
    <col min="1798" max="1799" width="0.875" style="72" customWidth="1"/>
    <col min="1800" max="1800" width="7.75" style="72" customWidth="1"/>
    <col min="1801" max="1801" width="9.375" style="72" customWidth="1"/>
    <col min="1802" max="1802" width="8.5" style="72" customWidth="1"/>
    <col min="1803" max="1803" width="1.625" style="72" customWidth="1"/>
    <col min="1804" max="1804" width="3.5" style="72" customWidth="1"/>
    <col min="1805" max="1805" width="14" style="72" customWidth="1"/>
    <col min="1806" max="1806" width="4.625" style="72" customWidth="1"/>
    <col min="1807" max="1807" width="4.375" style="72" customWidth="1"/>
    <col min="1808" max="1808" width="29.5" style="72" customWidth="1"/>
    <col min="1809" max="2048" width="8.375" style="72"/>
    <col min="2049" max="2049" width="4.625" style="72" customWidth="1"/>
    <col min="2050" max="2050" width="16.125" style="72" customWidth="1"/>
    <col min="2051" max="2051" width="0.5" style="72" customWidth="1"/>
    <col min="2052" max="2052" width="3.375" style="72" customWidth="1"/>
    <col min="2053" max="2053" width="16" style="72" customWidth="1"/>
    <col min="2054" max="2055" width="0.875" style="72" customWidth="1"/>
    <col min="2056" max="2056" width="7.75" style="72" customWidth="1"/>
    <col min="2057" max="2057" width="9.375" style="72" customWidth="1"/>
    <col min="2058" max="2058" width="8.5" style="72" customWidth="1"/>
    <col min="2059" max="2059" width="1.625" style="72" customWidth="1"/>
    <col min="2060" max="2060" width="3.5" style="72" customWidth="1"/>
    <col min="2061" max="2061" width="14" style="72" customWidth="1"/>
    <col min="2062" max="2062" width="4.625" style="72" customWidth="1"/>
    <col min="2063" max="2063" width="4.375" style="72" customWidth="1"/>
    <col min="2064" max="2064" width="29.5" style="72" customWidth="1"/>
    <col min="2065" max="2304" width="8.375" style="72"/>
    <col min="2305" max="2305" width="4.625" style="72" customWidth="1"/>
    <col min="2306" max="2306" width="16.125" style="72" customWidth="1"/>
    <col min="2307" max="2307" width="0.5" style="72" customWidth="1"/>
    <col min="2308" max="2308" width="3.375" style="72" customWidth="1"/>
    <col min="2309" max="2309" width="16" style="72" customWidth="1"/>
    <col min="2310" max="2311" width="0.875" style="72" customWidth="1"/>
    <col min="2312" max="2312" width="7.75" style="72" customWidth="1"/>
    <col min="2313" max="2313" width="9.375" style="72" customWidth="1"/>
    <col min="2314" max="2314" width="8.5" style="72" customWidth="1"/>
    <col min="2315" max="2315" width="1.625" style="72" customWidth="1"/>
    <col min="2316" max="2316" width="3.5" style="72" customWidth="1"/>
    <col min="2317" max="2317" width="14" style="72" customWidth="1"/>
    <col min="2318" max="2318" width="4.625" style="72" customWidth="1"/>
    <col min="2319" max="2319" width="4.375" style="72" customWidth="1"/>
    <col min="2320" max="2320" width="29.5" style="72" customWidth="1"/>
    <col min="2321" max="2560" width="8.375" style="72"/>
    <col min="2561" max="2561" width="4.625" style="72" customWidth="1"/>
    <col min="2562" max="2562" width="16.125" style="72" customWidth="1"/>
    <col min="2563" max="2563" width="0.5" style="72" customWidth="1"/>
    <col min="2564" max="2564" width="3.375" style="72" customWidth="1"/>
    <col min="2565" max="2565" width="16" style="72" customWidth="1"/>
    <col min="2566" max="2567" width="0.875" style="72" customWidth="1"/>
    <col min="2568" max="2568" width="7.75" style="72" customWidth="1"/>
    <col min="2569" max="2569" width="9.375" style="72" customWidth="1"/>
    <col min="2570" max="2570" width="8.5" style="72" customWidth="1"/>
    <col min="2571" max="2571" width="1.625" style="72" customWidth="1"/>
    <col min="2572" max="2572" width="3.5" style="72" customWidth="1"/>
    <col min="2573" max="2573" width="14" style="72" customWidth="1"/>
    <col min="2574" max="2574" width="4.625" style="72" customWidth="1"/>
    <col min="2575" max="2575" width="4.375" style="72" customWidth="1"/>
    <col min="2576" max="2576" width="29.5" style="72" customWidth="1"/>
    <col min="2577" max="2816" width="8.375" style="72"/>
    <col min="2817" max="2817" width="4.625" style="72" customWidth="1"/>
    <col min="2818" max="2818" width="16.125" style="72" customWidth="1"/>
    <col min="2819" max="2819" width="0.5" style="72" customWidth="1"/>
    <col min="2820" max="2820" width="3.375" style="72" customWidth="1"/>
    <col min="2821" max="2821" width="16" style="72" customWidth="1"/>
    <col min="2822" max="2823" width="0.875" style="72" customWidth="1"/>
    <col min="2824" max="2824" width="7.75" style="72" customWidth="1"/>
    <col min="2825" max="2825" width="9.375" style="72" customWidth="1"/>
    <col min="2826" max="2826" width="8.5" style="72" customWidth="1"/>
    <col min="2827" max="2827" width="1.625" style="72" customWidth="1"/>
    <col min="2828" max="2828" width="3.5" style="72" customWidth="1"/>
    <col min="2829" max="2829" width="14" style="72" customWidth="1"/>
    <col min="2830" max="2830" width="4.625" style="72" customWidth="1"/>
    <col min="2831" max="2831" width="4.375" style="72" customWidth="1"/>
    <col min="2832" max="2832" width="29.5" style="72" customWidth="1"/>
    <col min="2833" max="3072" width="8.375" style="72"/>
    <col min="3073" max="3073" width="4.625" style="72" customWidth="1"/>
    <col min="3074" max="3074" width="16.125" style="72" customWidth="1"/>
    <col min="3075" max="3075" width="0.5" style="72" customWidth="1"/>
    <col min="3076" max="3076" width="3.375" style="72" customWidth="1"/>
    <col min="3077" max="3077" width="16" style="72" customWidth="1"/>
    <col min="3078" max="3079" width="0.875" style="72" customWidth="1"/>
    <col min="3080" max="3080" width="7.75" style="72" customWidth="1"/>
    <col min="3081" max="3081" width="9.375" style="72" customWidth="1"/>
    <col min="3082" max="3082" width="8.5" style="72" customWidth="1"/>
    <col min="3083" max="3083" width="1.625" style="72" customWidth="1"/>
    <col min="3084" max="3084" width="3.5" style="72" customWidth="1"/>
    <col min="3085" max="3085" width="14" style="72" customWidth="1"/>
    <col min="3086" max="3086" width="4.625" style="72" customWidth="1"/>
    <col min="3087" max="3087" width="4.375" style="72" customWidth="1"/>
    <col min="3088" max="3088" width="29.5" style="72" customWidth="1"/>
    <col min="3089" max="3328" width="8.375" style="72"/>
    <col min="3329" max="3329" width="4.625" style="72" customWidth="1"/>
    <col min="3330" max="3330" width="16.125" style="72" customWidth="1"/>
    <col min="3331" max="3331" width="0.5" style="72" customWidth="1"/>
    <col min="3332" max="3332" width="3.375" style="72" customWidth="1"/>
    <col min="3333" max="3333" width="16" style="72" customWidth="1"/>
    <col min="3334" max="3335" width="0.875" style="72" customWidth="1"/>
    <col min="3336" max="3336" width="7.75" style="72" customWidth="1"/>
    <col min="3337" max="3337" width="9.375" style="72" customWidth="1"/>
    <col min="3338" max="3338" width="8.5" style="72" customWidth="1"/>
    <col min="3339" max="3339" width="1.625" style="72" customWidth="1"/>
    <col min="3340" max="3340" width="3.5" style="72" customWidth="1"/>
    <col min="3341" max="3341" width="14" style="72" customWidth="1"/>
    <col min="3342" max="3342" width="4.625" style="72" customWidth="1"/>
    <col min="3343" max="3343" width="4.375" style="72" customWidth="1"/>
    <col min="3344" max="3344" width="29.5" style="72" customWidth="1"/>
    <col min="3345" max="3584" width="8.375" style="72"/>
    <col min="3585" max="3585" width="4.625" style="72" customWidth="1"/>
    <col min="3586" max="3586" width="16.125" style="72" customWidth="1"/>
    <col min="3587" max="3587" width="0.5" style="72" customWidth="1"/>
    <col min="3588" max="3588" width="3.375" style="72" customWidth="1"/>
    <col min="3589" max="3589" width="16" style="72" customWidth="1"/>
    <col min="3590" max="3591" width="0.875" style="72" customWidth="1"/>
    <col min="3592" max="3592" width="7.75" style="72" customWidth="1"/>
    <col min="3593" max="3593" width="9.375" style="72" customWidth="1"/>
    <col min="3594" max="3594" width="8.5" style="72" customWidth="1"/>
    <col min="3595" max="3595" width="1.625" style="72" customWidth="1"/>
    <col min="3596" max="3596" width="3.5" style="72" customWidth="1"/>
    <col min="3597" max="3597" width="14" style="72" customWidth="1"/>
    <col min="3598" max="3598" width="4.625" style="72" customWidth="1"/>
    <col min="3599" max="3599" width="4.375" style="72" customWidth="1"/>
    <col min="3600" max="3600" width="29.5" style="72" customWidth="1"/>
    <col min="3601" max="3840" width="8.375" style="72"/>
    <col min="3841" max="3841" width="4.625" style="72" customWidth="1"/>
    <col min="3842" max="3842" width="16.125" style="72" customWidth="1"/>
    <col min="3843" max="3843" width="0.5" style="72" customWidth="1"/>
    <col min="3844" max="3844" width="3.375" style="72" customWidth="1"/>
    <col min="3845" max="3845" width="16" style="72" customWidth="1"/>
    <col min="3846" max="3847" width="0.875" style="72" customWidth="1"/>
    <col min="3848" max="3848" width="7.75" style="72" customWidth="1"/>
    <col min="3849" max="3849" width="9.375" style="72" customWidth="1"/>
    <col min="3850" max="3850" width="8.5" style="72" customWidth="1"/>
    <col min="3851" max="3851" width="1.625" style="72" customWidth="1"/>
    <col min="3852" max="3852" width="3.5" style="72" customWidth="1"/>
    <col min="3853" max="3853" width="14" style="72" customWidth="1"/>
    <col min="3854" max="3854" width="4.625" style="72" customWidth="1"/>
    <col min="3855" max="3855" width="4.375" style="72" customWidth="1"/>
    <col min="3856" max="3856" width="29.5" style="72" customWidth="1"/>
    <col min="3857" max="4096" width="8.375" style="72"/>
    <col min="4097" max="4097" width="4.625" style="72" customWidth="1"/>
    <col min="4098" max="4098" width="16.125" style="72" customWidth="1"/>
    <col min="4099" max="4099" width="0.5" style="72" customWidth="1"/>
    <col min="4100" max="4100" width="3.375" style="72" customWidth="1"/>
    <col min="4101" max="4101" width="16" style="72" customWidth="1"/>
    <col min="4102" max="4103" width="0.875" style="72" customWidth="1"/>
    <col min="4104" max="4104" width="7.75" style="72" customWidth="1"/>
    <col min="4105" max="4105" width="9.375" style="72" customWidth="1"/>
    <col min="4106" max="4106" width="8.5" style="72" customWidth="1"/>
    <col min="4107" max="4107" width="1.625" style="72" customWidth="1"/>
    <col min="4108" max="4108" width="3.5" style="72" customWidth="1"/>
    <col min="4109" max="4109" width="14" style="72" customWidth="1"/>
    <col min="4110" max="4110" width="4.625" style="72" customWidth="1"/>
    <col min="4111" max="4111" width="4.375" style="72" customWidth="1"/>
    <col min="4112" max="4112" width="29.5" style="72" customWidth="1"/>
    <col min="4113" max="4352" width="8.375" style="72"/>
    <col min="4353" max="4353" width="4.625" style="72" customWidth="1"/>
    <col min="4354" max="4354" width="16.125" style="72" customWidth="1"/>
    <col min="4355" max="4355" width="0.5" style="72" customWidth="1"/>
    <col min="4356" max="4356" width="3.375" style="72" customWidth="1"/>
    <col min="4357" max="4357" width="16" style="72" customWidth="1"/>
    <col min="4358" max="4359" width="0.875" style="72" customWidth="1"/>
    <col min="4360" max="4360" width="7.75" style="72" customWidth="1"/>
    <col min="4361" max="4361" width="9.375" style="72" customWidth="1"/>
    <col min="4362" max="4362" width="8.5" style="72" customWidth="1"/>
    <col min="4363" max="4363" width="1.625" style="72" customWidth="1"/>
    <col min="4364" max="4364" width="3.5" style="72" customWidth="1"/>
    <col min="4365" max="4365" width="14" style="72" customWidth="1"/>
    <col min="4366" max="4366" width="4.625" style="72" customWidth="1"/>
    <col min="4367" max="4367" width="4.375" style="72" customWidth="1"/>
    <col min="4368" max="4368" width="29.5" style="72" customWidth="1"/>
    <col min="4369" max="4608" width="8.375" style="72"/>
    <col min="4609" max="4609" width="4.625" style="72" customWidth="1"/>
    <col min="4610" max="4610" width="16.125" style="72" customWidth="1"/>
    <col min="4611" max="4611" width="0.5" style="72" customWidth="1"/>
    <col min="4612" max="4612" width="3.375" style="72" customWidth="1"/>
    <col min="4613" max="4613" width="16" style="72" customWidth="1"/>
    <col min="4614" max="4615" width="0.875" style="72" customWidth="1"/>
    <col min="4616" max="4616" width="7.75" style="72" customWidth="1"/>
    <col min="4617" max="4617" width="9.375" style="72" customWidth="1"/>
    <col min="4618" max="4618" width="8.5" style="72" customWidth="1"/>
    <col min="4619" max="4619" width="1.625" style="72" customWidth="1"/>
    <col min="4620" max="4620" width="3.5" style="72" customWidth="1"/>
    <col min="4621" max="4621" width="14" style="72" customWidth="1"/>
    <col min="4622" max="4622" width="4.625" style="72" customWidth="1"/>
    <col min="4623" max="4623" width="4.375" style="72" customWidth="1"/>
    <col min="4624" max="4624" width="29.5" style="72" customWidth="1"/>
    <col min="4625" max="4864" width="8.375" style="72"/>
    <col min="4865" max="4865" width="4.625" style="72" customWidth="1"/>
    <col min="4866" max="4866" width="16.125" style="72" customWidth="1"/>
    <col min="4867" max="4867" width="0.5" style="72" customWidth="1"/>
    <col min="4868" max="4868" width="3.375" style="72" customWidth="1"/>
    <col min="4869" max="4869" width="16" style="72" customWidth="1"/>
    <col min="4870" max="4871" width="0.875" style="72" customWidth="1"/>
    <col min="4872" max="4872" width="7.75" style="72" customWidth="1"/>
    <col min="4873" max="4873" width="9.375" style="72" customWidth="1"/>
    <col min="4874" max="4874" width="8.5" style="72" customWidth="1"/>
    <col min="4875" max="4875" width="1.625" style="72" customWidth="1"/>
    <col min="4876" max="4876" width="3.5" style="72" customWidth="1"/>
    <col min="4877" max="4877" width="14" style="72" customWidth="1"/>
    <col min="4878" max="4878" width="4.625" style="72" customWidth="1"/>
    <col min="4879" max="4879" width="4.375" style="72" customWidth="1"/>
    <col min="4880" max="4880" width="29.5" style="72" customWidth="1"/>
    <col min="4881" max="5120" width="8.375" style="72"/>
    <col min="5121" max="5121" width="4.625" style="72" customWidth="1"/>
    <col min="5122" max="5122" width="16.125" style="72" customWidth="1"/>
    <col min="5123" max="5123" width="0.5" style="72" customWidth="1"/>
    <col min="5124" max="5124" width="3.375" style="72" customWidth="1"/>
    <col min="5125" max="5125" width="16" style="72" customWidth="1"/>
    <col min="5126" max="5127" width="0.875" style="72" customWidth="1"/>
    <col min="5128" max="5128" width="7.75" style="72" customWidth="1"/>
    <col min="5129" max="5129" width="9.375" style="72" customWidth="1"/>
    <col min="5130" max="5130" width="8.5" style="72" customWidth="1"/>
    <col min="5131" max="5131" width="1.625" style="72" customWidth="1"/>
    <col min="5132" max="5132" width="3.5" style="72" customWidth="1"/>
    <col min="5133" max="5133" width="14" style="72" customWidth="1"/>
    <col min="5134" max="5134" width="4.625" style="72" customWidth="1"/>
    <col min="5135" max="5135" width="4.375" style="72" customWidth="1"/>
    <col min="5136" max="5136" width="29.5" style="72" customWidth="1"/>
    <col min="5137" max="5376" width="8.375" style="72"/>
    <col min="5377" max="5377" width="4.625" style="72" customWidth="1"/>
    <col min="5378" max="5378" width="16.125" style="72" customWidth="1"/>
    <col min="5379" max="5379" width="0.5" style="72" customWidth="1"/>
    <col min="5380" max="5380" width="3.375" style="72" customWidth="1"/>
    <col min="5381" max="5381" width="16" style="72" customWidth="1"/>
    <col min="5382" max="5383" width="0.875" style="72" customWidth="1"/>
    <col min="5384" max="5384" width="7.75" style="72" customWidth="1"/>
    <col min="5385" max="5385" width="9.375" style="72" customWidth="1"/>
    <col min="5386" max="5386" width="8.5" style="72" customWidth="1"/>
    <col min="5387" max="5387" width="1.625" style="72" customWidth="1"/>
    <col min="5388" max="5388" width="3.5" style="72" customWidth="1"/>
    <col min="5389" max="5389" width="14" style="72" customWidth="1"/>
    <col min="5390" max="5390" width="4.625" style="72" customWidth="1"/>
    <col min="5391" max="5391" width="4.375" style="72" customWidth="1"/>
    <col min="5392" max="5392" width="29.5" style="72" customWidth="1"/>
    <col min="5393" max="5632" width="8.375" style="72"/>
    <col min="5633" max="5633" width="4.625" style="72" customWidth="1"/>
    <col min="5634" max="5634" width="16.125" style="72" customWidth="1"/>
    <col min="5635" max="5635" width="0.5" style="72" customWidth="1"/>
    <col min="5636" max="5636" width="3.375" style="72" customWidth="1"/>
    <col min="5637" max="5637" width="16" style="72" customWidth="1"/>
    <col min="5638" max="5639" width="0.875" style="72" customWidth="1"/>
    <col min="5640" max="5640" width="7.75" style="72" customWidth="1"/>
    <col min="5641" max="5641" width="9.375" style="72" customWidth="1"/>
    <col min="5642" max="5642" width="8.5" style="72" customWidth="1"/>
    <col min="5643" max="5643" width="1.625" style="72" customWidth="1"/>
    <col min="5644" max="5644" width="3.5" style="72" customWidth="1"/>
    <col min="5645" max="5645" width="14" style="72" customWidth="1"/>
    <col min="5646" max="5646" width="4.625" style="72" customWidth="1"/>
    <col min="5647" max="5647" width="4.375" style="72" customWidth="1"/>
    <col min="5648" max="5648" width="29.5" style="72" customWidth="1"/>
    <col min="5649" max="5888" width="8.375" style="72"/>
    <col min="5889" max="5889" width="4.625" style="72" customWidth="1"/>
    <col min="5890" max="5890" width="16.125" style="72" customWidth="1"/>
    <col min="5891" max="5891" width="0.5" style="72" customWidth="1"/>
    <col min="5892" max="5892" width="3.375" style="72" customWidth="1"/>
    <col min="5893" max="5893" width="16" style="72" customWidth="1"/>
    <col min="5894" max="5895" width="0.875" style="72" customWidth="1"/>
    <col min="5896" max="5896" width="7.75" style="72" customWidth="1"/>
    <col min="5897" max="5897" width="9.375" style="72" customWidth="1"/>
    <col min="5898" max="5898" width="8.5" style="72" customWidth="1"/>
    <col min="5899" max="5899" width="1.625" style="72" customWidth="1"/>
    <col min="5900" max="5900" width="3.5" style="72" customWidth="1"/>
    <col min="5901" max="5901" width="14" style="72" customWidth="1"/>
    <col min="5902" max="5902" width="4.625" style="72" customWidth="1"/>
    <col min="5903" max="5903" width="4.375" style="72" customWidth="1"/>
    <col min="5904" max="5904" width="29.5" style="72" customWidth="1"/>
    <col min="5905" max="6144" width="8.375" style="72"/>
    <col min="6145" max="6145" width="4.625" style="72" customWidth="1"/>
    <col min="6146" max="6146" width="16.125" style="72" customWidth="1"/>
    <col min="6147" max="6147" width="0.5" style="72" customWidth="1"/>
    <col min="6148" max="6148" width="3.375" style="72" customWidth="1"/>
    <col min="6149" max="6149" width="16" style="72" customWidth="1"/>
    <col min="6150" max="6151" width="0.875" style="72" customWidth="1"/>
    <col min="6152" max="6152" width="7.75" style="72" customWidth="1"/>
    <col min="6153" max="6153" width="9.375" style="72" customWidth="1"/>
    <col min="6154" max="6154" width="8.5" style="72" customWidth="1"/>
    <col min="6155" max="6155" width="1.625" style="72" customWidth="1"/>
    <col min="6156" max="6156" width="3.5" style="72" customWidth="1"/>
    <col min="6157" max="6157" width="14" style="72" customWidth="1"/>
    <col min="6158" max="6158" width="4.625" style="72" customWidth="1"/>
    <col min="6159" max="6159" width="4.375" style="72" customWidth="1"/>
    <col min="6160" max="6160" width="29.5" style="72" customWidth="1"/>
    <col min="6161" max="6400" width="8.375" style="72"/>
    <col min="6401" max="6401" width="4.625" style="72" customWidth="1"/>
    <col min="6402" max="6402" width="16.125" style="72" customWidth="1"/>
    <col min="6403" max="6403" width="0.5" style="72" customWidth="1"/>
    <col min="6404" max="6404" width="3.375" style="72" customWidth="1"/>
    <col min="6405" max="6405" width="16" style="72" customWidth="1"/>
    <col min="6406" max="6407" width="0.875" style="72" customWidth="1"/>
    <col min="6408" max="6408" width="7.75" style="72" customWidth="1"/>
    <col min="6409" max="6409" width="9.375" style="72" customWidth="1"/>
    <col min="6410" max="6410" width="8.5" style="72" customWidth="1"/>
    <col min="6411" max="6411" width="1.625" style="72" customWidth="1"/>
    <col min="6412" max="6412" width="3.5" style="72" customWidth="1"/>
    <col min="6413" max="6413" width="14" style="72" customWidth="1"/>
    <col min="6414" max="6414" width="4.625" style="72" customWidth="1"/>
    <col min="6415" max="6415" width="4.375" style="72" customWidth="1"/>
    <col min="6416" max="6416" width="29.5" style="72" customWidth="1"/>
    <col min="6417" max="6656" width="8.375" style="72"/>
    <col min="6657" max="6657" width="4.625" style="72" customWidth="1"/>
    <col min="6658" max="6658" width="16.125" style="72" customWidth="1"/>
    <col min="6659" max="6659" width="0.5" style="72" customWidth="1"/>
    <col min="6660" max="6660" width="3.375" style="72" customWidth="1"/>
    <col min="6661" max="6661" width="16" style="72" customWidth="1"/>
    <col min="6662" max="6663" width="0.875" style="72" customWidth="1"/>
    <col min="6664" max="6664" width="7.75" style="72" customWidth="1"/>
    <col min="6665" max="6665" width="9.375" style="72" customWidth="1"/>
    <col min="6666" max="6666" width="8.5" style="72" customWidth="1"/>
    <col min="6667" max="6667" width="1.625" style="72" customWidth="1"/>
    <col min="6668" max="6668" width="3.5" style="72" customWidth="1"/>
    <col min="6669" max="6669" width="14" style="72" customWidth="1"/>
    <col min="6670" max="6670" width="4.625" style="72" customWidth="1"/>
    <col min="6671" max="6671" width="4.375" style="72" customWidth="1"/>
    <col min="6672" max="6672" width="29.5" style="72" customWidth="1"/>
    <col min="6673" max="6912" width="8.375" style="72"/>
    <col min="6913" max="6913" width="4.625" style="72" customWidth="1"/>
    <col min="6914" max="6914" width="16.125" style="72" customWidth="1"/>
    <col min="6915" max="6915" width="0.5" style="72" customWidth="1"/>
    <col min="6916" max="6916" width="3.375" style="72" customWidth="1"/>
    <col min="6917" max="6917" width="16" style="72" customWidth="1"/>
    <col min="6918" max="6919" width="0.875" style="72" customWidth="1"/>
    <col min="6920" max="6920" width="7.75" style="72" customWidth="1"/>
    <col min="6921" max="6921" width="9.375" style="72" customWidth="1"/>
    <col min="6922" max="6922" width="8.5" style="72" customWidth="1"/>
    <col min="6923" max="6923" width="1.625" style="72" customWidth="1"/>
    <col min="6924" max="6924" width="3.5" style="72" customWidth="1"/>
    <col min="6925" max="6925" width="14" style="72" customWidth="1"/>
    <col min="6926" max="6926" width="4.625" style="72" customWidth="1"/>
    <col min="6927" max="6927" width="4.375" style="72" customWidth="1"/>
    <col min="6928" max="6928" width="29.5" style="72" customWidth="1"/>
    <col min="6929" max="7168" width="8.375" style="72"/>
    <col min="7169" max="7169" width="4.625" style="72" customWidth="1"/>
    <col min="7170" max="7170" width="16.125" style="72" customWidth="1"/>
    <col min="7171" max="7171" width="0.5" style="72" customWidth="1"/>
    <col min="7172" max="7172" width="3.375" style="72" customWidth="1"/>
    <col min="7173" max="7173" width="16" style="72" customWidth="1"/>
    <col min="7174" max="7175" width="0.875" style="72" customWidth="1"/>
    <col min="7176" max="7176" width="7.75" style="72" customWidth="1"/>
    <col min="7177" max="7177" width="9.375" style="72" customWidth="1"/>
    <col min="7178" max="7178" width="8.5" style="72" customWidth="1"/>
    <col min="7179" max="7179" width="1.625" style="72" customWidth="1"/>
    <col min="7180" max="7180" width="3.5" style="72" customWidth="1"/>
    <col min="7181" max="7181" width="14" style="72" customWidth="1"/>
    <col min="7182" max="7182" width="4.625" style="72" customWidth="1"/>
    <col min="7183" max="7183" width="4.375" style="72" customWidth="1"/>
    <col min="7184" max="7184" width="29.5" style="72" customWidth="1"/>
    <col min="7185" max="7424" width="8.375" style="72"/>
    <col min="7425" max="7425" width="4.625" style="72" customWidth="1"/>
    <col min="7426" max="7426" width="16.125" style="72" customWidth="1"/>
    <col min="7427" max="7427" width="0.5" style="72" customWidth="1"/>
    <col min="7428" max="7428" width="3.375" style="72" customWidth="1"/>
    <col min="7429" max="7429" width="16" style="72" customWidth="1"/>
    <col min="7430" max="7431" width="0.875" style="72" customWidth="1"/>
    <col min="7432" max="7432" width="7.75" style="72" customWidth="1"/>
    <col min="7433" max="7433" width="9.375" style="72" customWidth="1"/>
    <col min="7434" max="7434" width="8.5" style="72" customWidth="1"/>
    <col min="7435" max="7435" width="1.625" style="72" customWidth="1"/>
    <col min="7436" max="7436" width="3.5" style="72" customWidth="1"/>
    <col min="7437" max="7437" width="14" style="72" customWidth="1"/>
    <col min="7438" max="7438" width="4.625" style="72" customWidth="1"/>
    <col min="7439" max="7439" width="4.375" style="72" customWidth="1"/>
    <col min="7440" max="7440" width="29.5" style="72" customWidth="1"/>
    <col min="7441" max="7680" width="8.375" style="72"/>
    <col min="7681" max="7681" width="4.625" style="72" customWidth="1"/>
    <col min="7682" max="7682" width="16.125" style="72" customWidth="1"/>
    <col min="7683" max="7683" width="0.5" style="72" customWidth="1"/>
    <col min="7684" max="7684" width="3.375" style="72" customWidth="1"/>
    <col min="7685" max="7685" width="16" style="72" customWidth="1"/>
    <col min="7686" max="7687" width="0.875" style="72" customWidth="1"/>
    <col min="7688" max="7688" width="7.75" style="72" customWidth="1"/>
    <col min="7689" max="7689" width="9.375" style="72" customWidth="1"/>
    <col min="7690" max="7690" width="8.5" style="72" customWidth="1"/>
    <col min="7691" max="7691" width="1.625" style="72" customWidth="1"/>
    <col min="7692" max="7692" width="3.5" style="72" customWidth="1"/>
    <col min="7693" max="7693" width="14" style="72" customWidth="1"/>
    <col min="7694" max="7694" width="4.625" style="72" customWidth="1"/>
    <col min="7695" max="7695" width="4.375" style="72" customWidth="1"/>
    <col min="7696" max="7696" width="29.5" style="72" customWidth="1"/>
    <col min="7697" max="7936" width="8.375" style="72"/>
    <col min="7937" max="7937" width="4.625" style="72" customWidth="1"/>
    <col min="7938" max="7938" width="16.125" style="72" customWidth="1"/>
    <col min="7939" max="7939" width="0.5" style="72" customWidth="1"/>
    <col min="7940" max="7940" width="3.375" style="72" customWidth="1"/>
    <col min="7941" max="7941" width="16" style="72" customWidth="1"/>
    <col min="7942" max="7943" width="0.875" style="72" customWidth="1"/>
    <col min="7944" max="7944" width="7.75" style="72" customWidth="1"/>
    <col min="7945" max="7945" width="9.375" style="72" customWidth="1"/>
    <col min="7946" max="7946" width="8.5" style="72" customWidth="1"/>
    <col min="7947" max="7947" width="1.625" style="72" customWidth="1"/>
    <col min="7948" max="7948" width="3.5" style="72" customWidth="1"/>
    <col min="7949" max="7949" width="14" style="72" customWidth="1"/>
    <col min="7950" max="7950" width="4.625" style="72" customWidth="1"/>
    <col min="7951" max="7951" width="4.375" style="72" customWidth="1"/>
    <col min="7952" max="7952" width="29.5" style="72" customWidth="1"/>
    <col min="7953" max="8192" width="8.375" style="72"/>
    <col min="8193" max="8193" width="4.625" style="72" customWidth="1"/>
    <col min="8194" max="8194" width="16.125" style="72" customWidth="1"/>
    <col min="8195" max="8195" width="0.5" style="72" customWidth="1"/>
    <col min="8196" max="8196" width="3.375" style="72" customWidth="1"/>
    <col min="8197" max="8197" width="16" style="72" customWidth="1"/>
    <col min="8198" max="8199" width="0.875" style="72" customWidth="1"/>
    <col min="8200" max="8200" width="7.75" style="72" customWidth="1"/>
    <col min="8201" max="8201" width="9.375" style="72" customWidth="1"/>
    <col min="8202" max="8202" width="8.5" style="72" customWidth="1"/>
    <col min="8203" max="8203" width="1.625" style="72" customWidth="1"/>
    <col min="8204" max="8204" width="3.5" style="72" customWidth="1"/>
    <col min="8205" max="8205" width="14" style="72" customWidth="1"/>
    <col min="8206" max="8206" width="4.625" style="72" customWidth="1"/>
    <col min="8207" max="8207" width="4.375" style="72" customWidth="1"/>
    <col min="8208" max="8208" width="29.5" style="72" customWidth="1"/>
    <col min="8209" max="8448" width="8.375" style="72"/>
    <col min="8449" max="8449" width="4.625" style="72" customWidth="1"/>
    <col min="8450" max="8450" width="16.125" style="72" customWidth="1"/>
    <col min="8451" max="8451" width="0.5" style="72" customWidth="1"/>
    <col min="8452" max="8452" width="3.375" style="72" customWidth="1"/>
    <col min="8453" max="8453" width="16" style="72" customWidth="1"/>
    <col min="8454" max="8455" width="0.875" style="72" customWidth="1"/>
    <col min="8456" max="8456" width="7.75" style="72" customWidth="1"/>
    <col min="8457" max="8457" width="9.375" style="72" customWidth="1"/>
    <col min="8458" max="8458" width="8.5" style="72" customWidth="1"/>
    <col min="8459" max="8459" width="1.625" style="72" customWidth="1"/>
    <col min="8460" max="8460" width="3.5" style="72" customWidth="1"/>
    <col min="8461" max="8461" width="14" style="72" customWidth="1"/>
    <col min="8462" max="8462" width="4.625" style="72" customWidth="1"/>
    <col min="8463" max="8463" width="4.375" style="72" customWidth="1"/>
    <col min="8464" max="8464" width="29.5" style="72" customWidth="1"/>
    <col min="8465" max="8704" width="8.375" style="72"/>
    <col min="8705" max="8705" width="4.625" style="72" customWidth="1"/>
    <col min="8706" max="8706" width="16.125" style="72" customWidth="1"/>
    <col min="8707" max="8707" width="0.5" style="72" customWidth="1"/>
    <col min="8708" max="8708" width="3.375" style="72" customWidth="1"/>
    <col min="8709" max="8709" width="16" style="72" customWidth="1"/>
    <col min="8710" max="8711" width="0.875" style="72" customWidth="1"/>
    <col min="8712" max="8712" width="7.75" style="72" customWidth="1"/>
    <col min="8713" max="8713" width="9.375" style="72" customWidth="1"/>
    <col min="8714" max="8714" width="8.5" style="72" customWidth="1"/>
    <col min="8715" max="8715" width="1.625" style="72" customWidth="1"/>
    <col min="8716" max="8716" width="3.5" style="72" customWidth="1"/>
    <col min="8717" max="8717" width="14" style="72" customWidth="1"/>
    <col min="8718" max="8718" width="4.625" style="72" customWidth="1"/>
    <col min="8719" max="8719" width="4.375" style="72" customWidth="1"/>
    <col min="8720" max="8720" width="29.5" style="72" customWidth="1"/>
    <col min="8721" max="8960" width="8.375" style="72"/>
    <col min="8961" max="8961" width="4.625" style="72" customWidth="1"/>
    <col min="8962" max="8962" width="16.125" style="72" customWidth="1"/>
    <col min="8963" max="8963" width="0.5" style="72" customWidth="1"/>
    <col min="8964" max="8964" width="3.375" style="72" customWidth="1"/>
    <col min="8965" max="8965" width="16" style="72" customWidth="1"/>
    <col min="8966" max="8967" width="0.875" style="72" customWidth="1"/>
    <col min="8968" max="8968" width="7.75" style="72" customWidth="1"/>
    <col min="8969" max="8969" width="9.375" style="72" customWidth="1"/>
    <col min="8970" max="8970" width="8.5" style="72" customWidth="1"/>
    <col min="8971" max="8971" width="1.625" style="72" customWidth="1"/>
    <col min="8972" max="8972" width="3.5" style="72" customWidth="1"/>
    <col min="8973" max="8973" width="14" style="72" customWidth="1"/>
    <col min="8974" max="8974" width="4.625" style="72" customWidth="1"/>
    <col min="8975" max="8975" width="4.375" style="72" customWidth="1"/>
    <col min="8976" max="8976" width="29.5" style="72" customWidth="1"/>
    <col min="8977" max="9216" width="8.375" style="72"/>
    <col min="9217" max="9217" width="4.625" style="72" customWidth="1"/>
    <col min="9218" max="9218" width="16.125" style="72" customWidth="1"/>
    <col min="9219" max="9219" width="0.5" style="72" customWidth="1"/>
    <col min="9220" max="9220" width="3.375" style="72" customWidth="1"/>
    <col min="9221" max="9221" width="16" style="72" customWidth="1"/>
    <col min="9222" max="9223" width="0.875" style="72" customWidth="1"/>
    <col min="9224" max="9224" width="7.75" style="72" customWidth="1"/>
    <col min="9225" max="9225" width="9.375" style="72" customWidth="1"/>
    <col min="9226" max="9226" width="8.5" style="72" customWidth="1"/>
    <col min="9227" max="9227" width="1.625" style="72" customWidth="1"/>
    <col min="9228" max="9228" width="3.5" style="72" customWidth="1"/>
    <col min="9229" max="9229" width="14" style="72" customWidth="1"/>
    <col min="9230" max="9230" width="4.625" style="72" customWidth="1"/>
    <col min="9231" max="9231" width="4.375" style="72" customWidth="1"/>
    <col min="9232" max="9232" width="29.5" style="72" customWidth="1"/>
    <col min="9233" max="9472" width="8.375" style="72"/>
    <col min="9473" max="9473" width="4.625" style="72" customWidth="1"/>
    <col min="9474" max="9474" width="16.125" style="72" customWidth="1"/>
    <col min="9475" max="9475" width="0.5" style="72" customWidth="1"/>
    <col min="9476" max="9476" width="3.375" style="72" customWidth="1"/>
    <col min="9477" max="9477" width="16" style="72" customWidth="1"/>
    <col min="9478" max="9479" width="0.875" style="72" customWidth="1"/>
    <col min="9480" max="9480" width="7.75" style="72" customWidth="1"/>
    <col min="9481" max="9481" width="9.375" style="72" customWidth="1"/>
    <col min="9482" max="9482" width="8.5" style="72" customWidth="1"/>
    <col min="9483" max="9483" width="1.625" style="72" customWidth="1"/>
    <col min="9484" max="9484" width="3.5" style="72" customWidth="1"/>
    <col min="9485" max="9485" width="14" style="72" customWidth="1"/>
    <col min="9486" max="9486" width="4.625" style="72" customWidth="1"/>
    <col min="9487" max="9487" width="4.375" style="72" customWidth="1"/>
    <col min="9488" max="9488" width="29.5" style="72" customWidth="1"/>
    <col min="9489" max="9728" width="8.375" style="72"/>
    <col min="9729" max="9729" width="4.625" style="72" customWidth="1"/>
    <col min="9730" max="9730" width="16.125" style="72" customWidth="1"/>
    <col min="9731" max="9731" width="0.5" style="72" customWidth="1"/>
    <col min="9732" max="9732" width="3.375" style="72" customWidth="1"/>
    <col min="9733" max="9733" width="16" style="72" customWidth="1"/>
    <col min="9734" max="9735" width="0.875" style="72" customWidth="1"/>
    <col min="9736" max="9736" width="7.75" style="72" customWidth="1"/>
    <col min="9737" max="9737" width="9.375" style="72" customWidth="1"/>
    <col min="9738" max="9738" width="8.5" style="72" customWidth="1"/>
    <col min="9739" max="9739" width="1.625" style="72" customWidth="1"/>
    <col min="9740" max="9740" width="3.5" style="72" customWidth="1"/>
    <col min="9741" max="9741" width="14" style="72" customWidth="1"/>
    <col min="9742" max="9742" width="4.625" style="72" customWidth="1"/>
    <col min="9743" max="9743" width="4.375" style="72" customWidth="1"/>
    <col min="9744" max="9744" width="29.5" style="72" customWidth="1"/>
    <col min="9745" max="9984" width="8.375" style="72"/>
    <col min="9985" max="9985" width="4.625" style="72" customWidth="1"/>
    <col min="9986" max="9986" width="16.125" style="72" customWidth="1"/>
    <col min="9987" max="9987" width="0.5" style="72" customWidth="1"/>
    <col min="9988" max="9988" width="3.375" style="72" customWidth="1"/>
    <col min="9989" max="9989" width="16" style="72" customWidth="1"/>
    <col min="9990" max="9991" width="0.875" style="72" customWidth="1"/>
    <col min="9992" max="9992" width="7.75" style="72" customWidth="1"/>
    <col min="9993" max="9993" width="9.375" style="72" customWidth="1"/>
    <col min="9994" max="9994" width="8.5" style="72" customWidth="1"/>
    <col min="9995" max="9995" width="1.625" style="72" customWidth="1"/>
    <col min="9996" max="9996" width="3.5" style="72" customWidth="1"/>
    <col min="9997" max="9997" width="14" style="72" customWidth="1"/>
    <col min="9998" max="9998" width="4.625" style="72" customWidth="1"/>
    <col min="9999" max="9999" width="4.375" style="72" customWidth="1"/>
    <col min="10000" max="10000" width="29.5" style="72" customWidth="1"/>
    <col min="10001" max="10240" width="8.375" style="72"/>
    <col min="10241" max="10241" width="4.625" style="72" customWidth="1"/>
    <col min="10242" max="10242" width="16.125" style="72" customWidth="1"/>
    <col min="10243" max="10243" width="0.5" style="72" customWidth="1"/>
    <col min="10244" max="10244" width="3.375" style="72" customWidth="1"/>
    <col min="10245" max="10245" width="16" style="72" customWidth="1"/>
    <col min="10246" max="10247" width="0.875" style="72" customWidth="1"/>
    <col min="10248" max="10248" width="7.75" style="72" customWidth="1"/>
    <col min="10249" max="10249" width="9.375" style="72" customWidth="1"/>
    <col min="10250" max="10250" width="8.5" style="72" customWidth="1"/>
    <col min="10251" max="10251" width="1.625" style="72" customWidth="1"/>
    <col min="10252" max="10252" width="3.5" style="72" customWidth="1"/>
    <col min="10253" max="10253" width="14" style="72" customWidth="1"/>
    <col min="10254" max="10254" width="4.625" style="72" customWidth="1"/>
    <col min="10255" max="10255" width="4.375" style="72" customWidth="1"/>
    <col min="10256" max="10256" width="29.5" style="72" customWidth="1"/>
    <col min="10257" max="10496" width="8.375" style="72"/>
    <col min="10497" max="10497" width="4.625" style="72" customWidth="1"/>
    <col min="10498" max="10498" width="16.125" style="72" customWidth="1"/>
    <col min="10499" max="10499" width="0.5" style="72" customWidth="1"/>
    <col min="10500" max="10500" width="3.375" style="72" customWidth="1"/>
    <col min="10501" max="10501" width="16" style="72" customWidth="1"/>
    <col min="10502" max="10503" width="0.875" style="72" customWidth="1"/>
    <col min="10504" max="10504" width="7.75" style="72" customWidth="1"/>
    <col min="10505" max="10505" width="9.375" style="72" customWidth="1"/>
    <col min="10506" max="10506" width="8.5" style="72" customWidth="1"/>
    <col min="10507" max="10507" width="1.625" style="72" customWidth="1"/>
    <col min="10508" max="10508" width="3.5" style="72" customWidth="1"/>
    <col min="10509" max="10509" width="14" style="72" customWidth="1"/>
    <col min="10510" max="10510" width="4.625" style="72" customWidth="1"/>
    <col min="10511" max="10511" width="4.375" style="72" customWidth="1"/>
    <col min="10512" max="10512" width="29.5" style="72" customWidth="1"/>
    <col min="10513" max="10752" width="8.375" style="72"/>
    <col min="10753" max="10753" width="4.625" style="72" customWidth="1"/>
    <col min="10754" max="10754" width="16.125" style="72" customWidth="1"/>
    <col min="10755" max="10755" width="0.5" style="72" customWidth="1"/>
    <col min="10756" max="10756" width="3.375" style="72" customWidth="1"/>
    <col min="10757" max="10757" width="16" style="72" customWidth="1"/>
    <col min="10758" max="10759" width="0.875" style="72" customWidth="1"/>
    <col min="10760" max="10760" width="7.75" style="72" customWidth="1"/>
    <col min="10761" max="10761" width="9.375" style="72" customWidth="1"/>
    <col min="10762" max="10762" width="8.5" style="72" customWidth="1"/>
    <col min="10763" max="10763" width="1.625" style="72" customWidth="1"/>
    <col min="10764" max="10764" width="3.5" style="72" customWidth="1"/>
    <col min="10765" max="10765" width="14" style="72" customWidth="1"/>
    <col min="10766" max="10766" width="4.625" style="72" customWidth="1"/>
    <col min="10767" max="10767" width="4.375" style="72" customWidth="1"/>
    <col min="10768" max="10768" width="29.5" style="72" customWidth="1"/>
    <col min="10769" max="11008" width="8.375" style="72"/>
    <col min="11009" max="11009" width="4.625" style="72" customWidth="1"/>
    <col min="11010" max="11010" width="16.125" style="72" customWidth="1"/>
    <col min="11011" max="11011" width="0.5" style="72" customWidth="1"/>
    <col min="11012" max="11012" width="3.375" style="72" customWidth="1"/>
    <col min="11013" max="11013" width="16" style="72" customWidth="1"/>
    <col min="11014" max="11015" width="0.875" style="72" customWidth="1"/>
    <col min="11016" max="11016" width="7.75" style="72" customWidth="1"/>
    <col min="11017" max="11017" width="9.375" style="72" customWidth="1"/>
    <col min="11018" max="11018" width="8.5" style="72" customWidth="1"/>
    <col min="11019" max="11019" width="1.625" style="72" customWidth="1"/>
    <col min="11020" max="11020" width="3.5" style="72" customWidth="1"/>
    <col min="11021" max="11021" width="14" style="72" customWidth="1"/>
    <col min="11022" max="11022" width="4.625" style="72" customWidth="1"/>
    <col min="11023" max="11023" width="4.375" style="72" customWidth="1"/>
    <col min="11024" max="11024" width="29.5" style="72" customWidth="1"/>
    <col min="11025" max="11264" width="8.375" style="72"/>
    <col min="11265" max="11265" width="4.625" style="72" customWidth="1"/>
    <col min="11266" max="11266" width="16.125" style="72" customWidth="1"/>
    <col min="11267" max="11267" width="0.5" style="72" customWidth="1"/>
    <col min="11268" max="11268" width="3.375" style="72" customWidth="1"/>
    <col min="11269" max="11269" width="16" style="72" customWidth="1"/>
    <col min="11270" max="11271" width="0.875" style="72" customWidth="1"/>
    <col min="11272" max="11272" width="7.75" style="72" customWidth="1"/>
    <col min="11273" max="11273" width="9.375" style="72" customWidth="1"/>
    <col min="11274" max="11274" width="8.5" style="72" customWidth="1"/>
    <col min="11275" max="11275" width="1.625" style="72" customWidth="1"/>
    <col min="11276" max="11276" width="3.5" style="72" customWidth="1"/>
    <col min="11277" max="11277" width="14" style="72" customWidth="1"/>
    <col min="11278" max="11278" width="4.625" style="72" customWidth="1"/>
    <col min="11279" max="11279" width="4.375" style="72" customWidth="1"/>
    <col min="11280" max="11280" width="29.5" style="72" customWidth="1"/>
    <col min="11281" max="11520" width="8.375" style="72"/>
    <col min="11521" max="11521" width="4.625" style="72" customWidth="1"/>
    <col min="11522" max="11522" width="16.125" style="72" customWidth="1"/>
    <col min="11523" max="11523" width="0.5" style="72" customWidth="1"/>
    <col min="11524" max="11524" width="3.375" style="72" customWidth="1"/>
    <col min="11525" max="11525" width="16" style="72" customWidth="1"/>
    <col min="11526" max="11527" width="0.875" style="72" customWidth="1"/>
    <col min="11528" max="11528" width="7.75" style="72" customWidth="1"/>
    <col min="11529" max="11529" width="9.375" style="72" customWidth="1"/>
    <col min="11530" max="11530" width="8.5" style="72" customWidth="1"/>
    <col min="11531" max="11531" width="1.625" style="72" customWidth="1"/>
    <col min="11532" max="11532" width="3.5" style="72" customWidth="1"/>
    <col min="11533" max="11533" width="14" style="72" customWidth="1"/>
    <col min="11534" max="11534" width="4.625" style="72" customWidth="1"/>
    <col min="11535" max="11535" width="4.375" style="72" customWidth="1"/>
    <col min="11536" max="11536" width="29.5" style="72" customWidth="1"/>
    <col min="11537" max="11776" width="8.375" style="72"/>
    <col min="11777" max="11777" width="4.625" style="72" customWidth="1"/>
    <col min="11778" max="11778" width="16.125" style="72" customWidth="1"/>
    <col min="11779" max="11779" width="0.5" style="72" customWidth="1"/>
    <col min="11780" max="11780" width="3.375" style="72" customWidth="1"/>
    <col min="11781" max="11781" width="16" style="72" customWidth="1"/>
    <col min="11782" max="11783" width="0.875" style="72" customWidth="1"/>
    <col min="11784" max="11784" width="7.75" style="72" customWidth="1"/>
    <col min="11785" max="11785" width="9.375" style="72" customWidth="1"/>
    <col min="11786" max="11786" width="8.5" style="72" customWidth="1"/>
    <col min="11787" max="11787" width="1.625" style="72" customWidth="1"/>
    <col min="11788" max="11788" width="3.5" style="72" customWidth="1"/>
    <col min="11789" max="11789" width="14" style="72" customWidth="1"/>
    <col min="11790" max="11790" width="4.625" style="72" customWidth="1"/>
    <col min="11791" max="11791" width="4.375" style="72" customWidth="1"/>
    <col min="11792" max="11792" width="29.5" style="72" customWidth="1"/>
    <col min="11793" max="12032" width="8.375" style="72"/>
    <col min="12033" max="12033" width="4.625" style="72" customWidth="1"/>
    <col min="12034" max="12034" width="16.125" style="72" customWidth="1"/>
    <col min="12035" max="12035" width="0.5" style="72" customWidth="1"/>
    <col min="12036" max="12036" width="3.375" style="72" customWidth="1"/>
    <col min="12037" max="12037" width="16" style="72" customWidth="1"/>
    <col min="12038" max="12039" width="0.875" style="72" customWidth="1"/>
    <col min="12040" max="12040" width="7.75" style="72" customWidth="1"/>
    <col min="12041" max="12041" width="9.375" style="72" customWidth="1"/>
    <col min="12042" max="12042" width="8.5" style="72" customWidth="1"/>
    <col min="12043" max="12043" width="1.625" style="72" customWidth="1"/>
    <col min="12044" max="12044" width="3.5" style="72" customWidth="1"/>
    <col min="12045" max="12045" width="14" style="72" customWidth="1"/>
    <col min="12046" max="12046" width="4.625" style="72" customWidth="1"/>
    <col min="12047" max="12047" width="4.375" style="72" customWidth="1"/>
    <col min="12048" max="12048" width="29.5" style="72" customWidth="1"/>
    <col min="12049" max="12288" width="8.375" style="72"/>
    <col min="12289" max="12289" width="4.625" style="72" customWidth="1"/>
    <col min="12290" max="12290" width="16.125" style="72" customWidth="1"/>
    <col min="12291" max="12291" width="0.5" style="72" customWidth="1"/>
    <col min="12292" max="12292" width="3.375" style="72" customWidth="1"/>
    <col min="12293" max="12293" width="16" style="72" customWidth="1"/>
    <col min="12294" max="12295" width="0.875" style="72" customWidth="1"/>
    <col min="12296" max="12296" width="7.75" style="72" customWidth="1"/>
    <col min="12297" max="12297" width="9.375" style="72" customWidth="1"/>
    <col min="12298" max="12298" width="8.5" style="72" customWidth="1"/>
    <col min="12299" max="12299" width="1.625" style="72" customWidth="1"/>
    <col min="12300" max="12300" width="3.5" style="72" customWidth="1"/>
    <col min="12301" max="12301" width="14" style="72" customWidth="1"/>
    <col min="12302" max="12302" width="4.625" style="72" customWidth="1"/>
    <col min="12303" max="12303" width="4.375" style="72" customWidth="1"/>
    <col min="12304" max="12304" width="29.5" style="72" customWidth="1"/>
    <col min="12305" max="12544" width="8.375" style="72"/>
    <col min="12545" max="12545" width="4.625" style="72" customWidth="1"/>
    <col min="12546" max="12546" width="16.125" style="72" customWidth="1"/>
    <col min="12547" max="12547" width="0.5" style="72" customWidth="1"/>
    <col min="12548" max="12548" width="3.375" style="72" customWidth="1"/>
    <col min="12549" max="12549" width="16" style="72" customWidth="1"/>
    <col min="12550" max="12551" width="0.875" style="72" customWidth="1"/>
    <col min="12552" max="12552" width="7.75" style="72" customWidth="1"/>
    <col min="12553" max="12553" width="9.375" style="72" customWidth="1"/>
    <col min="12554" max="12554" width="8.5" style="72" customWidth="1"/>
    <col min="12555" max="12555" width="1.625" style="72" customWidth="1"/>
    <col min="12556" max="12556" width="3.5" style="72" customWidth="1"/>
    <col min="12557" max="12557" width="14" style="72" customWidth="1"/>
    <col min="12558" max="12558" width="4.625" style="72" customWidth="1"/>
    <col min="12559" max="12559" width="4.375" style="72" customWidth="1"/>
    <col min="12560" max="12560" width="29.5" style="72" customWidth="1"/>
    <col min="12561" max="12800" width="8.375" style="72"/>
    <col min="12801" max="12801" width="4.625" style="72" customWidth="1"/>
    <col min="12802" max="12802" width="16.125" style="72" customWidth="1"/>
    <col min="12803" max="12803" width="0.5" style="72" customWidth="1"/>
    <col min="12804" max="12804" width="3.375" style="72" customWidth="1"/>
    <col min="12805" max="12805" width="16" style="72" customWidth="1"/>
    <col min="12806" max="12807" width="0.875" style="72" customWidth="1"/>
    <col min="12808" max="12808" width="7.75" style="72" customWidth="1"/>
    <col min="12809" max="12809" width="9.375" style="72" customWidth="1"/>
    <col min="12810" max="12810" width="8.5" style="72" customWidth="1"/>
    <col min="12811" max="12811" width="1.625" style="72" customWidth="1"/>
    <col min="12812" max="12812" width="3.5" style="72" customWidth="1"/>
    <col min="12813" max="12813" width="14" style="72" customWidth="1"/>
    <col min="12814" max="12814" width="4.625" style="72" customWidth="1"/>
    <col min="12815" max="12815" width="4.375" style="72" customWidth="1"/>
    <col min="12816" max="12816" width="29.5" style="72" customWidth="1"/>
    <col min="12817" max="13056" width="8.375" style="72"/>
    <col min="13057" max="13057" width="4.625" style="72" customWidth="1"/>
    <col min="13058" max="13058" width="16.125" style="72" customWidth="1"/>
    <col min="13059" max="13059" width="0.5" style="72" customWidth="1"/>
    <col min="13060" max="13060" width="3.375" style="72" customWidth="1"/>
    <col min="13061" max="13061" width="16" style="72" customWidth="1"/>
    <col min="13062" max="13063" width="0.875" style="72" customWidth="1"/>
    <col min="13064" max="13064" width="7.75" style="72" customWidth="1"/>
    <col min="13065" max="13065" width="9.375" style="72" customWidth="1"/>
    <col min="13066" max="13066" width="8.5" style="72" customWidth="1"/>
    <col min="13067" max="13067" width="1.625" style="72" customWidth="1"/>
    <col min="13068" max="13068" width="3.5" style="72" customWidth="1"/>
    <col min="13069" max="13069" width="14" style="72" customWidth="1"/>
    <col min="13070" max="13070" width="4.625" style="72" customWidth="1"/>
    <col min="13071" max="13071" width="4.375" style="72" customWidth="1"/>
    <col min="13072" max="13072" width="29.5" style="72" customWidth="1"/>
    <col min="13073" max="13312" width="8.375" style="72"/>
    <col min="13313" max="13313" width="4.625" style="72" customWidth="1"/>
    <col min="13314" max="13314" width="16.125" style="72" customWidth="1"/>
    <col min="13315" max="13315" width="0.5" style="72" customWidth="1"/>
    <col min="13316" max="13316" width="3.375" style="72" customWidth="1"/>
    <col min="13317" max="13317" width="16" style="72" customWidth="1"/>
    <col min="13318" max="13319" width="0.875" style="72" customWidth="1"/>
    <col min="13320" max="13320" width="7.75" style="72" customWidth="1"/>
    <col min="13321" max="13321" width="9.375" style="72" customWidth="1"/>
    <col min="13322" max="13322" width="8.5" style="72" customWidth="1"/>
    <col min="13323" max="13323" width="1.625" style="72" customWidth="1"/>
    <col min="13324" max="13324" width="3.5" style="72" customWidth="1"/>
    <col min="13325" max="13325" width="14" style="72" customWidth="1"/>
    <col min="13326" max="13326" width="4.625" style="72" customWidth="1"/>
    <col min="13327" max="13327" width="4.375" style="72" customWidth="1"/>
    <col min="13328" max="13328" width="29.5" style="72" customWidth="1"/>
    <col min="13329" max="13568" width="8.375" style="72"/>
    <col min="13569" max="13569" width="4.625" style="72" customWidth="1"/>
    <col min="13570" max="13570" width="16.125" style="72" customWidth="1"/>
    <col min="13571" max="13571" width="0.5" style="72" customWidth="1"/>
    <col min="13572" max="13572" width="3.375" style="72" customWidth="1"/>
    <col min="13573" max="13573" width="16" style="72" customWidth="1"/>
    <col min="13574" max="13575" width="0.875" style="72" customWidth="1"/>
    <col min="13576" max="13576" width="7.75" style="72" customWidth="1"/>
    <col min="13577" max="13577" width="9.375" style="72" customWidth="1"/>
    <col min="13578" max="13578" width="8.5" style="72" customWidth="1"/>
    <col min="13579" max="13579" width="1.625" style="72" customWidth="1"/>
    <col min="13580" max="13580" width="3.5" style="72" customWidth="1"/>
    <col min="13581" max="13581" width="14" style="72" customWidth="1"/>
    <col min="13582" max="13582" width="4.625" style="72" customWidth="1"/>
    <col min="13583" max="13583" width="4.375" style="72" customWidth="1"/>
    <col min="13584" max="13584" width="29.5" style="72" customWidth="1"/>
    <col min="13585" max="13824" width="8.375" style="72"/>
    <col min="13825" max="13825" width="4.625" style="72" customWidth="1"/>
    <col min="13826" max="13826" width="16.125" style="72" customWidth="1"/>
    <col min="13827" max="13827" width="0.5" style="72" customWidth="1"/>
    <col min="13828" max="13828" width="3.375" style="72" customWidth="1"/>
    <col min="13829" max="13829" width="16" style="72" customWidth="1"/>
    <col min="13830" max="13831" width="0.875" style="72" customWidth="1"/>
    <col min="13832" max="13832" width="7.75" style="72" customWidth="1"/>
    <col min="13833" max="13833" width="9.375" style="72" customWidth="1"/>
    <col min="13834" max="13834" width="8.5" style="72" customWidth="1"/>
    <col min="13835" max="13835" width="1.625" style="72" customWidth="1"/>
    <col min="13836" max="13836" width="3.5" style="72" customWidth="1"/>
    <col min="13837" max="13837" width="14" style="72" customWidth="1"/>
    <col min="13838" max="13838" width="4.625" style="72" customWidth="1"/>
    <col min="13839" max="13839" width="4.375" style="72" customWidth="1"/>
    <col min="13840" max="13840" width="29.5" style="72" customWidth="1"/>
    <col min="13841" max="14080" width="8.375" style="72"/>
    <col min="14081" max="14081" width="4.625" style="72" customWidth="1"/>
    <col min="14082" max="14082" width="16.125" style="72" customWidth="1"/>
    <col min="14083" max="14083" width="0.5" style="72" customWidth="1"/>
    <col min="14084" max="14084" width="3.375" style="72" customWidth="1"/>
    <col min="14085" max="14085" width="16" style="72" customWidth="1"/>
    <col min="14086" max="14087" width="0.875" style="72" customWidth="1"/>
    <col min="14088" max="14088" width="7.75" style="72" customWidth="1"/>
    <col min="14089" max="14089" width="9.375" style="72" customWidth="1"/>
    <col min="14090" max="14090" width="8.5" style="72" customWidth="1"/>
    <col min="14091" max="14091" width="1.625" style="72" customWidth="1"/>
    <col min="14092" max="14092" width="3.5" style="72" customWidth="1"/>
    <col min="14093" max="14093" width="14" style="72" customWidth="1"/>
    <col min="14094" max="14094" width="4.625" style="72" customWidth="1"/>
    <col min="14095" max="14095" width="4.375" style="72" customWidth="1"/>
    <col min="14096" max="14096" width="29.5" style="72" customWidth="1"/>
    <col min="14097" max="14336" width="8.375" style="72"/>
    <col min="14337" max="14337" width="4.625" style="72" customWidth="1"/>
    <col min="14338" max="14338" width="16.125" style="72" customWidth="1"/>
    <col min="14339" max="14339" width="0.5" style="72" customWidth="1"/>
    <col min="14340" max="14340" width="3.375" style="72" customWidth="1"/>
    <col min="14341" max="14341" width="16" style="72" customWidth="1"/>
    <col min="14342" max="14343" width="0.875" style="72" customWidth="1"/>
    <col min="14344" max="14344" width="7.75" style="72" customWidth="1"/>
    <col min="14345" max="14345" width="9.375" style="72" customWidth="1"/>
    <col min="14346" max="14346" width="8.5" style="72" customWidth="1"/>
    <col min="14347" max="14347" width="1.625" style="72" customWidth="1"/>
    <col min="14348" max="14348" width="3.5" style="72" customWidth="1"/>
    <col min="14349" max="14349" width="14" style="72" customWidth="1"/>
    <col min="14350" max="14350" width="4.625" style="72" customWidth="1"/>
    <col min="14351" max="14351" width="4.375" style="72" customWidth="1"/>
    <col min="14352" max="14352" width="29.5" style="72" customWidth="1"/>
    <col min="14353" max="14592" width="8.375" style="72"/>
    <col min="14593" max="14593" width="4.625" style="72" customWidth="1"/>
    <col min="14594" max="14594" width="16.125" style="72" customWidth="1"/>
    <col min="14595" max="14595" width="0.5" style="72" customWidth="1"/>
    <col min="14596" max="14596" width="3.375" style="72" customWidth="1"/>
    <col min="14597" max="14597" width="16" style="72" customWidth="1"/>
    <col min="14598" max="14599" width="0.875" style="72" customWidth="1"/>
    <col min="14600" max="14600" width="7.75" style="72" customWidth="1"/>
    <col min="14601" max="14601" width="9.375" style="72" customWidth="1"/>
    <col min="14602" max="14602" width="8.5" style="72" customWidth="1"/>
    <col min="14603" max="14603" width="1.625" style="72" customWidth="1"/>
    <col min="14604" max="14604" width="3.5" style="72" customWidth="1"/>
    <col min="14605" max="14605" width="14" style="72" customWidth="1"/>
    <col min="14606" max="14606" width="4.625" style="72" customWidth="1"/>
    <col min="14607" max="14607" width="4.375" style="72" customWidth="1"/>
    <col min="14608" max="14608" width="29.5" style="72" customWidth="1"/>
    <col min="14609" max="14848" width="8.375" style="72"/>
    <col min="14849" max="14849" width="4.625" style="72" customWidth="1"/>
    <col min="14850" max="14850" width="16.125" style="72" customWidth="1"/>
    <col min="14851" max="14851" width="0.5" style="72" customWidth="1"/>
    <col min="14852" max="14852" width="3.375" style="72" customWidth="1"/>
    <col min="14853" max="14853" width="16" style="72" customWidth="1"/>
    <col min="14854" max="14855" width="0.875" style="72" customWidth="1"/>
    <col min="14856" max="14856" width="7.75" style="72" customWidth="1"/>
    <col min="14857" max="14857" width="9.375" style="72" customWidth="1"/>
    <col min="14858" max="14858" width="8.5" style="72" customWidth="1"/>
    <col min="14859" max="14859" width="1.625" style="72" customWidth="1"/>
    <col min="14860" max="14860" width="3.5" style="72" customWidth="1"/>
    <col min="14861" max="14861" width="14" style="72" customWidth="1"/>
    <col min="14862" max="14862" width="4.625" style="72" customWidth="1"/>
    <col min="14863" max="14863" width="4.375" style="72" customWidth="1"/>
    <col min="14864" max="14864" width="29.5" style="72" customWidth="1"/>
    <col min="14865" max="15104" width="8.375" style="72"/>
    <col min="15105" max="15105" width="4.625" style="72" customWidth="1"/>
    <col min="15106" max="15106" width="16.125" style="72" customWidth="1"/>
    <col min="15107" max="15107" width="0.5" style="72" customWidth="1"/>
    <col min="15108" max="15108" width="3.375" style="72" customWidth="1"/>
    <col min="15109" max="15109" width="16" style="72" customWidth="1"/>
    <col min="15110" max="15111" width="0.875" style="72" customWidth="1"/>
    <col min="15112" max="15112" width="7.75" style="72" customWidth="1"/>
    <col min="15113" max="15113" width="9.375" style="72" customWidth="1"/>
    <col min="15114" max="15114" width="8.5" style="72" customWidth="1"/>
    <col min="15115" max="15115" width="1.625" style="72" customWidth="1"/>
    <col min="15116" max="15116" width="3.5" style="72" customWidth="1"/>
    <col min="15117" max="15117" width="14" style="72" customWidth="1"/>
    <col min="15118" max="15118" width="4.625" style="72" customWidth="1"/>
    <col min="15119" max="15119" width="4.375" style="72" customWidth="1"/>
    <col min="15120" max="15120" width="29.5" style="72" customWidth="1"/>
    <col min="15121" max="15360" width="8.375" style="72"/>
    <col min="15361" max="15361" width="4.625" style="72" customWidth="1"/>
    <col min="15362" max="15362" width="16.125" style="72" customWidth="1"/>
    <col min="15363" max="15363" width="0.5" style="72" customWidth="1"/>
    <col min="15364" max="15364" width="3.375" style="72" customWidth="1"/>
    <col min="15365" max="15365" width="16" style="72" customWidth="1"/>
    <col min="15366" max="15367" width="0.875" style="72" customWidth="1"/>
    <col min="15368" max="15368" width="7.75" style="72" customWidth="1"/>
    <col min="15369" max="15369" width="9.375" style="72" customWidth="1"/>
    <col min="15370" max="15370" width="8.5" style="72" customWidth="1"/>
    <col min="15371" max="15371" width="1.625" style="72" customWidth="1"/>
    <col min="15372" max="15372" width="3.5" style="72" customWidth="1"/>
    <col min="15373" max="15373" width="14" style="72" customWidth="1"/>
    <col min="15374" max="15374" width="4.625" style="72" customWidth="1"/>
    <col min="15375" max="15375" width="4.375" style="72" customWidth="1"/>
    <col min="15376" max="15376" width="29.5" style="72" customWidth="1"/>
    <col min="15377" max="15616" width="8.375" style="72"/>
    <col min="15617" max="15617" width="4.625" style="72" customWidth="1"/>
    <col min="15618" max="15618" width="16.125" style="72" customWidth="1"/>
    <col min="15619" max="15619" width="0.5" style="72" customWidth="1"/>
    <col min="15620" max="15620" width="3.375" style="72" customWidth="1"/>
    <col min="15621" max="15621" width="16" style="72" customWidth="1"/>
    <col min="15622" max="15623" width="0.875" style="72" customWidth="1"/>
    <col min="15624" max="15624" width="7.75" style="72" customWidth="1"/>
    <col min="15625" max="15625" width="9.375" style="72" customWidth="1"/>
    <col min="15626" max="15626" width="8.5" style="72" customWidth="1"/>
    <col min="15627" max="15627" width="1.625" style="72" customWidth="1"/>
    <col min="15628" max="15628" width="3.5" style="72" customWidth="1"/>
    <col min="15629" max="15629" width="14" style="72" customWidth="1"/>
    <col min="15630" max="15630" width="4.625" style="72" customWidth="1"/>
    <col min="15631" max="15631" width="4.375" style="72" customWidth="1"/>
    <col min="15632" max="15632" width="29.5" style="72" customWidth="1"/>
    <col min="15633" max="15872" width="8.375" style="72"/>
    <col min="15873" max="15873" width="4.625" style="72" customWidth="1"/>
    <col min="15874" max="15874" width="16.125" style="72" customWidth="1"/>
    <col min="15875" max="15875" width="0.5" style="72" customWidth="1"/>
    <col min="15876" max="15876" width="3.375" style="72" customWidth="1"/>
    <col min="15877" max="15877" width="16" style="72" customWidth="1"/>
    <col min="15878" max="15879" width="0.875" style="72" customWidth="1"/>
    <col min="15880" max="15880" width="7.75" style="72" customWidth="1"/>
    <col min="15881" max="15881" width="9.375" style="72" customWidth="1"/>
    <col min="15882" max="15882" width="8.5" style="72" customWidth="1"/>
    <col min="15883" max="15883" width="1.625" style="72" customWidth="1"/>
    <col min="15884" max="15884" width="3.5" style="72" customWidth="1"/>
    <col min="15885" max="15885" width="14" style="72" customWidth="1"/>
    <col min="15886" max="15886" width="4.625" style="72" customWidth="1"/>
    <col min="15887" max="15887" width="4.375" style="72" customWidth="1"/>
    <col min="15888" max="15888" width="29.5" style="72" customWidth="1"/>
    <col min="15889" max="16128" width="8.375" style="72"/>
    <col min="16129" max="16129" width="4.625" style="72" customWidth="1"/>
    <col min="16130" max="16130" width="16.125" style="72" customWidth="1"/>
    <col min="16131" max="16131" width="0.5" style="72" customWidth="1"/>
    <col min="16132" max="16132" width="3.375" style="72" customWidth="1"/>
    <col min="16133" max="16133" width="16" style="72" customWidth="1"/>
    <col min="16134" max="16135" width="0.875" style="72" customWidth="1"/>
    <col min="16136" max="16136" width="7.75" style="72" customWidth="1"/>
    <col min="16137" max="16137" width="9.375" style="72" customWidth="1"/>
    <col min="16138" max="16138" width="8.5" style="72" customWidth="1"/>
    <col min="16139" max="16139" width="1.625" style="72" customWidth="1"/>
    <col min="16140" max="16140" width="3.5" style="72" customWidth="1"/>
    <col min="16141" max="16141" width="14" style="72" customWidth="1"/>
    <col min="16142" max="16142" width="4.625" style="72" customWidth="1"/>
    <col min="16143" max="16143" width="4.375" style="72" customWidth="1"/>
    <col min="16144" max="16144" width="29.5" style="72" customWidth="1"/>
    <col min="16145" max="16384" width="8.375" style="72"/>
  </cols>
  <sheetData>
    <row r="1" spans="1:16" ht="20.10000000000000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customHeight="1">
      <c r="A2" s="71"/>
      <c r="B2" s="71"/>
      <c r="C2" s="71"/>
      <c r="D2" s="71"/>
      <c r="E2" s="215" t="s">
        <v>140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71"/>
    </row>
    <row r="3" spans="1:16" ht="17.100000000000001" customHeight="1">
      <c r="A3" s="71"/>
      <c r="B3" s="71"/>
      <c r="C3" s="71"/>
      <c r="D3" s="71"/>
      <c r="E3" s="216" t="s">
        <v>141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71"/>
    </row>
    <row r="4" spans="1:16" ht="17.100000000000001" customHeight="1">
      <c r="A4" s="71"/>
      <c r="B4" s="71"/>
      <c r="C4" s="71"/>
      <c r="D4" s="71"/>
      <c r="E4" s="216" t="s">
        <v>209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71"/>
    </row>
    <row r="5" spans="1:16" ht="15" customHeight="1">
      <c r="A5" s="71"/>
      <c r="B5" s="216" t="s">
        <v>143</v>
      </c>
      <c r="C5" s="216"/>
      <c r="D5" s="216"/>
      <c r="E5" s="216"/>
      <c r="F5" s="216"/>
      <c r="G5" s="216" t="s">
        <v>144</v>
      </c>
      <c r="H5" s="216"/>
      <c r="I5" s="216"/>
      <c r="J5" s="216"/>
      <c r="K5" s="216"/>
      <c r="L5" s="216"/>
      <c r="M5" s="216"/>
      <c r="N5" s="216"/>
      <c r="O5" s="216"/>
      <c r="P5" s="71"/>
    </row>
    <row r="6" spans="1:16" ht="15" customHeight="1">
      <c r="A6" s="71"/>
      <c r="B6" s="217" t="s">
        <v>145</v>
      </c>
      <c r="C6" s="217"/>
      <c r="D6" s="217"/>
      <c r="E6" s="217"/>
      <c r="F6" s="217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" customHeight="1">
      <c r="A7" s="71"/>
      <c r="B7" s="73" t="s">
        <v>146</v>
      </c>
      <c r="C7" s="71"/>
      <c r="D7" s="212" t="s">
        <v>210</v>
      </c>
      <c r="E7" s="212"/>
      <c r="F7" s="212"/>
      <c r="G7" s="212"/>
      <c r="H7" s="212"/>
      <c r="I7" s="212"/>
      <c r="J7" s="212"/>
      <c r="K7" s="71"/>
      <c r="L7" s="212" t="s">
        <v>148</v>
      </c>
      <c r="M7" s="212"/>
      <c r="N7" s="71"/>
      <c r="O7" s="71"/>
      <c r="P7" s="71"/>
    </row>
    <row r="8" spans="1:16" ht="30" customHeight="1">
      <c r="A8" s="71"/>
      <c r="B8" s="213" t="s">
        <v>8</v>
      </c>
      <c r="C8" s="213"/>
      <c r="D8" s="213"/>
      <c r="E8" s="213"/>
      <c r="F8" s="214" t="s">
        <v>149</v>
      </c>
      <c r="G8" s="214"/>
      <c r="H8" s="214"/>
      <c r="I8" s="74" t="s">
        <v>150</v>
      </c>
      <c r="J8" s="214" t="s">
        <v>151</v>
      </c>
      <c r="K8" s="214"/>
      <c r="L8" s="214"/>
      <c r="M8" s="74" t="s">
        <v>152</v>
      </c>
      <c r="N8" s="71"/>
      <c r="O8" s="71"/>
      <c r="P8" s="71"/>
    </row>
    <row r="9" spans="1:16" ht="9.9499999999999993" customHeight="1">
      <c r="A9" s="71"/>
      <c r="B9" s="209" t="s">
        <v>81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1"/>
      <c r="O9" s="71"/>
      <c r="P9" s="71"/>
    </row>
    <row r="10" spans="1:16" ht="9.9499999999999993" customHeight="1">
      <c r="A10" s="71"/>
      <c r="B10" s="210" t="s">
        <v>153</v>
      </c>
      <c r="C10" s="210"/>
      <c r="D10" s="210"/>
      <c r="E10" s="210"/>
      <c r="F10" s="210"/>
      <c r="G10" s="210"/>
      <c r="H10" s="75">
        <v>0</v>
      </c>
      <c r="I10" s="75">
        <v>0</v>
      </c>
      <c r="J10" s="211">
        <v>0</v>
      </c>
      <c r="K10" s="211"/>
      <c r="L10" s="211"/>
      <c r="M10" s="75">
        <v>0</v>
      </c>
      <c r="N10" s="71"/>
      <c r="O10" s="71"/>
      <c r="P10" s="71"/>
    </row>
    <row r="11" spans="1:16" ht="9.9499999999999993" customHeight="1">
      <c r="A11" s="71"/>
      <c r="B11" s="210" t="s">
        <v>154</v>
      </c>
      <c r="C11" s="210"/>
      <c r="D11" s="210"/>
      <c r="E11" s="210"/>
      <c r="F11" s="210"/>
      <c r="G11" s="210"/>
      <c r="H11" s="75">
        <v>0</v>
      </c>
      <c r="I11" s="75">
        <v>0</v>
      </c>
      <c r="J11" s="211">
        <v>0</v>
      </c>
      <c r="K11" s="211"/>
      <c r="L11" s="211"/>
      <c r="M11" s="75">
        <v>0</v>
      </c>
      <c r="N11" s="71"/>
      <c r="O11" s="71"/>
      <c r="P11" s="71"/>
    </row>
    <row r="12" spans="1:16" ht="9.9499999999999993" customHeight="1">
      <c r="A12" s="71"/>
      <c r="B12" s="210" t="s">
        <v>155</v>
      </c>
      <c r="C12" s="210"/>
      <c r="D12" s="210"/>
      <c r="E12" s="210"/>
      <c r="F12" s="210"/>
      <c r="G12" s="210"/>
      <c r="H12" s="75"/>
      <c r="I12" s="75"/>
      <c r="J12" s="211"/>
      <c r="K12" s="211"/>
      <c r="L12" s="211"/>
      <c r="M12" s="75"/>
      <c r="N12" s="71"/>
      <c r="O12" s="71"/>
      <c r="P12" s="71"/>
    </row>
    <row r="13" spans="1:16" ht="9.9499999999999993" customHeight="1">
      <c r="A13" s="71"/>
      <c r="B13" s="210" t="s">
        <v>156</v>
      </c>
      <c r="C13" s="210"/>
      <c r="D13" s="210"/>
      <c r="E13" s="210"/>
      <c r="F13" s="210"/>
      <c r="G13" s="210"/>
      <c r="H13" s="75">
        <v>0</v>
      </c>
      <c r="I13" s="75">
        <v>0</v>
      </c>
      <c r="J13" s="211">
        <v>0</v>
      </c>
      <c r="K13" s="211"/>
      <c r="L13" s="211"/>
      <c r="M13" s="75">
        <v>0</v>
      </c>
      <c r="N13" s="71"/>
      <c r="O13" s="71"/>
      <c r="P13" s="71"/>
    </row>
    <row r="14" spans="1:16" ht="9.9499999999999993" customHeight="1">
      <c r="A14" s="71"/>
      <c r="B14" s="210" t="s">
        <v>157</v>
      </c>
      <c r="C14" s="210"/>
      <c r="D14" s="210"/>
      <c r="E14" s="210"/>
      <c r="F14" s="210"/>
      <c r="G14" s="210"/>
      <c r="H14" s="75">
        <v>0</v>
      </c>
      <c r="I14" s="75">
        <v>0</v>
      </c>
      <c r="J14" s="211">
        <v>0</v>
      </c>
      <c r="K14" s="211"/>
      <c r="L14" s="211"/>
      <c r="M14" s="75">
        <v>0</v>
      </c>
      <c r="N14" s="71"/>
      <c r="O14" s="71"/>
      <c r="P14" s="71"/>
    </row>
    <row r="15" spans="1:16" ht="9.9499999999999993" customHeight="1">
      <c r="A15" s="71"/>
      <c r="B15" s="210" t="s">
        <v>158</v>
      </c>
      <c r="C15" s="210"/>
      <c r="D15" s="210"/>
      <c r="E15" s="210"/>
      <c r="F15" s="210"/>
      <c r="G15" s="210"/>
      <c r="H15" s="75">
        <v>0</v>
      </c>
      <c r="I15" s="75">
        <v>0</v>
      </c>
      <c r="J15" s="211">
        <v>0</v>
      </c>
      <c r="K15" s="211"/>
      <c r="L15" s="211"/>
      <c r="M15" s="75">
        <v>0</v>
      </c>
      <c r="N15" s="71"/>
      <c r="O15" s="71"/>
      <c r="P15" s="71"/>
    </row>
    <row r="16" spans="1:16" ht="9.9499999999999993" customHeight="1">
      <c r="A16" s="71"/>
      <c r="B16" s="210" t="s">
        <v>159</v>
      </c>
      <c r="C16" s="210"/>
      <c r="D16" s="210"/>
      <c r="E16" s="210"/>
      <c r="F16" s="210"/>
      <c r="G16" s="210"/>
      <c r="H16" s="75">
        <v>0</v>
      </c>
      <c r="I16" s="75">
        <v>0</v>
      </c>
      <c r="J16" s="211">
        <v>0</v>
      </c>
      <c r="K16" s="211"/>
      <c r="L16" s="211"/>
      <c r="M16" s="75">
        <v>0</v>
      </c>
      <c r="N16" s="71"/>
      <c r="O16" s="71"/>
      <c r="P16" s="71"/>
    </row>
    <row r="17" spans="1:16" ht="9.9499999999999993" customHeight="1">
      <c r="A17" s="71"/>
      <c r="B17" s="210" t="s">
        <v>160</v>
      </c>
      <c r="C17" s="210"/>
      <c r="D17" s="210"/>
      <c r="E17" s="210"/>
      <c r="F17" s="210"/>
      <c r="G17" s="210"/>
      <c r="H17" s="75">
        <v>5670</v>
      </c>
      <c r="I17" s="75">
        <v>2.95</v>
      </c>
      <c r="J17" s="211">
        <v>87.23</v>
      </c>
      <c r="K17" s="211"/>
      <c r="L17" s="211"/>
      <c r="M17" s="75">
        <v>84.95</v>
      </c>
      <c r="N17" s="71"/>
      <c r="O17" s="71"/>
      <c r="P17" s="71"/>
    </row>
    <row r="18" spans="1:16" ht="9.9499999999999993" customHeight="1">
      <c r="A18" s="71"/>
      <c r="B18" s="210" t="s">
        <v>161</v>
      </c>
      <c r="C18" s="210"/>
      <c r="D18" s="210"/>
      <c r="E18" s="210"/>
      <c r="F18" s="210"/>
      <c r="G18" s="210"/>
      <c r="H18" s="75">
        <v>104.94</v>
      </c>
      <c r="I18" s="75">
        <v>0.05</v>
      </c>
      <c r="J18" s="211">
        <v>1.61</v>
      </c>
      <c r="K18" s="211"/>
      <c r="L18" s="211"/>
      <c r="M18" s="75">
        <v>1.57</v>
      </c>
      <c r="N18" s="71"/>
      <c r="O18" s="71"/>
      <c r="P18" s="71"/>
    </row>
    <row r="19" spans="1:16" ht="9.9499999999999993" customHeight="1">
      <c r="A19" s="71"/>
      <c r="B19" s="210" t="s">
        <v>162</v>
      </c>
      <c r="C19" s="210"/>
      <c r="D19" s="210"/>
      <c r="E19" s="210"/>
      <c r="F19" s="210"/>
      <c r="G19" s="210"/>
      <c r="H19" s="75">
        <v>0</v>
      </c>
      <c r="I19" s="75">
        <v>0</v>
      </c>
      <c r="J19" s="211">
        <v>0</v>
      </c>
      <c r="K19" s="211"/>
      <c r="L19" s="211"/>
      <c r="M19" s="75">
        <v>0</v>
      </c>
      <c r="N19" s="71"/>
      <c r="O19" s="71"/>
      <c r="P19" s="71"/>
    </row>
    <row r="20" spans="1:16" ht="9.9499999999999993" customHeight="1">
      <c r="A20" s="71"/>
      <c r="B20" s="210" t="s">
        <v>163</v>
      </c>
      <c r="C20" s="210"/>
      <c r="D20" s="210"/>
      <c r="E20" s="210"/>
      <c r="F20" s="210"/>
      <c r="G20" s="210"/>
      <c r="H20" s="75">
        <v>0</v>
      </c>
      <c r="I20" s="75">
        <v>0</v>
      </c>
      <c r="J20" s="211">
        <v>0</v>
      </c>
      <c r="K20" s="211"/>
      <c r="L20" s="211"/>
      <c r="M20" s="75">
        <v>0</v>
      </c>
      <c r="N20" s="71"/>
      <c r="O20" s="71"/>
      <c r="P20" s="71"/>
    </row>
    <row r="21" spans="1:16" ht="9.9499999999999993" customHeight="1">
      <c r="A21" s="71"/>
      <c r="B21" s="210" t="s">
        <v>164</v>
      </c>
      <c r="C21" s="210"/>
      <c r="D21" s="210"/>
      <c r="E21" s="210"/>
      <c r="F21" s="210"/>
      <c r="G21" s="210"/>
      <c r="H21" s="75">
        <v>0</v>
      </c>
      <c r="I21" s="75">
        <v>0</v>
      </c>
      <c r="J21" s="211">
        <v>0</v>
      </c>
      <c r="K21" s="211"/>
      <c r="L21" s="211"/>
      <c r="M21" s="75">
        <v>0</v>
      </c>
      <c r="N21" s="71"/>
      <c r="O21" s="71"/>
      <c r="P21" s="71"/>
    </row>
    <row r="22" spans="1:16" ht="9.9499999999999993" customHeight="1">
      <c r="A22" s="71"/>
      <c r="B22" s="210" t="s">
        <v>165</v>
      </c>
      <c r="C22" s="210"/>
      <c r="D22" s="210"/>
      <c r="E22" s="210"/>
      <c r="F22" s="210"/>
      <c r="G22" s="210"/>
      <c r="H22" s="75">
        <v>0</v>
      </c>
      <c r="I22" s="75">
        <v>0</v>
      </c>
      <c r="J22" s="211">
        <v>0</v>
      </c>
      <c r="K22" s="211"/>
      <c r="L22" s="211"/>
      <c r="M22" s="75">
        <v>0</v>
      </c>
      <c r="N22" s="71"/>
      <c r="O22" s="71"/>
      <c r="P22" s="71"/>
    </row>
    <row r="23" spans="1:16" ht="9.9499999999999993" customHeight="1">
      <c r="A23" s="71"/>
      <c r="B23" s="210" t="s">
        <v>166</v>
      </c>
      <c r="C23" s="210"/>
      <c r="D23" s="210"/>
      <c r="E23" s="210"/>
      <c r="F23" s="210"/>
      <c r="G23" s="210"/>
      <c r="H23" s="75">
        <v>0</v>
      </c>
      <c r="I23" s="75">
        <v>0</v>
      </c>
      <c r="J23" s="211">
        <v>0</v>
      </c>
      <c r="K23" s="211"/>
      <c r="L23" s="211"/>
      <c r="M23" s="75">
        <v>0</v>
      </c>
      <c r="N23" s="71"/>
      <c r="O23" s="71"/>
      <c r="P23" s="71"/>
    </row>
    <row r="24" spans="1:16" ht="9.9499999999999993" customHeight="1">
      <c r="A24" s="71"/>
      <c r="B24" s="210" t="s">
        <v>167</v>
      </c>
      <c r="C24" s="210"/>
      <c r="D24" s="210"/>
      <c r="E24" s="210"/>
      <c r="F24" s="210"/>
      <c r="G24" s="210"/>
      <c r="H24" s="75"/>
      <c r="I24" s="75"/>
      <c r="J24" s="211"/>
      <c r="K24" s="211"/>
      <c r="L24" s="211"/>
      <c r="M24" s="75"/>
      <c r="N24" s="71"/>
      <c r="O24" s="71"/>
      <c r="P24" s="71"/>
    </row>
    <row r="25" spans="1:16" ht="9.9499999999999993" customHeight="1">
      <c r="A25" s="71"/>
      <c r="B25" s="210" t="s">
        <v>168</v>
      </c>
      <c r="C25" s="210"/>
      <c r="D25" s="210"/>
      <c r="E25" s="210"/>
      <c r="F25" s="210"/>
      <c r="G25" s="210"/>
      <c r="H25" s="75">
        <v>0</v>
      </c>
      <c r="I25" s="75">
        <v>0</v>
      </c>
      <c r="J25" s="211">
        <v>0</v>
      </c>
      <c r="K25" s="211"/>
      <c r="L25" s="211"/>
      <c r="M25" s="75">
        <v>0</v>
      </c>
      <c r="N25" s="71"/>
      <c r="O25" s="71"/>
      <c r="P25" s="71"/>
    </row>
    <row r="26" spans="1:16" ht="9.9499999999999993" customHeight="1">
      <c r="A26" s="71"/>
      <c r="B26" s="210" t="s">
        <v>169</v>
      </c>
      <c r="C26" s="210"/>
      <c r="D26" s="210"/>
      <c r="E26" s="210"/>
      <c r="F26" s="210"/>
      <c r="G26" s="210"/>
      <c r="H26" s="75">
        <v>305</v>
      </c>
      <c r="I26" s="75">
        <v>0.16</v>
      </c>
      <c r="J26" s="211">
        <v>4.6900000000000004</v>
      </c>
      <c r="K26" s="211"/>
      <c r="L26" s="211"/>
      <c r="M26" s="75">
        <v>4.57</v>
      </c>
      <c r="N26" s="71"/>
      <c r="O26" s="71"/>
      <c r="P26" s="71"/>
    </row>
    <row r="27" spans="1:16" ht="9.9499999999999993" customHeight="1">
      <c r="A27" s="71"/>
      <c r="B27" s="210" t="s">
        <v>170</v>
      </c>
      <c r="C27" s="210"/>
      <c r="D27" s="210"/>
      <c r="E27" s="210"/>
      <c r="F27" s="210"/>
      <c r="G27" s="210"/>
      <c r="H27" s="75">
        <v>0</v>
      </c>
      <c r="I27" s="75">
        <v>0</v>
      </c>
      <c r="J27" s="211">
        <v>0</v>
      </c>
      <c r="K27" s="211"/>
      <c r="L27" s="211"/>
      <c r="M27" s="75">
        <v>0</v>
      </c>
      <c r="N27" s="71"/>
      <c r="O27" s="71"/>
      <c r="P27" s="71"/>
    </row>
    <row r="28" spans="1:16" ht="9.9499999999999993" customHeight="1">
      <c r="A28" s="71"/>
      <c r="B28" s="210" t="s">
        <v>171</v>
      </c>
      <c r="C28" s="210"/>
      <c r="D28" s="210"/>
      <c r="E28" s="210"/>
      <c r="F28" s="210"/>
      <c r="G28" s="210"/>
      <c r="H28" s="75">
        <v>0</v>
      </c>
      <c r="I28" s="75">
        <v>0</v>
      </c>
      <c r="J28" s="211">
        <v>0</v>
      </c>
      <c r="K28" s="211"/>
      <c r="L28" s="211"/>
      <c r="M28" s="75">
        <v>0</v>
      </c>
      <c r="N28" s="71"/>
      <c r="O28" s="71"/>
      <c r="P28" s="71"/>
    </row>
    <row r="29" spans="1:16" ht="9.9499999999999993" customHeight="1">
      <c r="A29" s="71"/>
      <c r="B29" s="210" t="s">
        <v>172</v>
      </c>
      <c r="C29" s="210"/>
      <c r="D29" s="210"/>
      <c r="E29" s="210"/>
      <c r="F29" s="210"/>
      <c r="G29" s="210"/>
      <c r="H29" s="75">
        <v>0</v>
      </c>
      <c r="I29" s="75">
        <v>0</v>
      </c>
      <c r="J29" s="211">
        <v>0</v>
      </c>
      <c r="K29" s="211"/>
      <c r="L29" s="211"/>
      <c r="M29" s="75">
        <v>0</v>
      </c>
      <c r="N29" s="71"/>
      <c r="O29" s="71"/>
      <c r="P29" s="71"/>
    </row>
    <row r="30" spans="1:16" ht="9.9499999999999993" customHeight="1">
      <c r="A30" s="71"/>
      <c r="B30" s="210" t="s">
        <v>173</v>
      </c>
      <c r="C30" s="210"/>
      <c r="D30" s="210"/>
      <c r="E30" s="210"/>
      <c r="F30" s="210"/>
      <c r="G30" s="210"/>
      <c r="H30" s="75">
        <v>0</v>
      </c>
      <c r="I30" s="75">
        <v>0</v>
      </c>
      <c r="J30" s="211">
        <v>0</v>
      </c>
      <c r="K30" s="211"/>
      <c r="L30" s="211"/>
      <c r="M30" s="75">
        <v>0</v>
      </c>
      <c r="N30" s="71"/>
      <c r="O30" s="71"/>
      <c r="P30" s="71"/>
    </row>
    <row r="31" spans="1:16" ht="9.9499999999999993" customHeight="1">
      <c r="A31" s="71"/>
      <c r="B31" s="210" t="s">
        <v>174</v>
      </c>
      <c r="C31" s="210"/>
      <c r="D31" s="210"/>
      <c r="E31" s="210"/>
      <c r="F31" s="210"/>
      <c r="G31" s="210"/>
      <c r="H31" s="75">
        <v>0</v>
      </c>
      <c r="I31" s="75">
        <v>0</v>
      </c>
      <c r="J31" s="211">
        <v>0</v>
      </c>
      <c r="K31" s="211"/>
      <c r="L31" s="211"/>
      <c r="M31" s="75">
        <v>0</v>
      </c>
      <c r="N31" s="71"/>
      <c r="O31" s="71"/>
      <c r="P31" s="71"/>
    </row>
    <row r="32" spans="1:16" ht="9.9499999999999993" customHeight="1">
      <c r="A32" s="71"/>
      <c r="B32" s="210" t="s">
        <v>175</v>
      </c>
      <c r="C32" s="210"/>
      <c r="D32" s="210"/>
      <c r="E32" s="210"/>
      <c r="F32" s="210"/>
      <c r="G32" s="210"/>
      <c r="H32" s="75">
        <v>0</v>
      </c>
      <c r="I32" s="75">
        <v>0</v>
      </c>
      <c r="J32" s="211">
        <v>0</v>
      </c>
      <c r="K32" s="211"/>
      <c r="L32" s="211"/>
      <c r="M32" s="75">
        <v>0</v>
      </c>
      <c r="N32" s="71"/>
      <c r="O32" s="71"/>
      <c r="P32" s="71"/>
    </row>
    <row r="33" spans="1:16" ht="9.9499999999999993" customHeight="1">
      <c r="A33" s="71"/>
      <c r="B33" s="210" t="s">
        <v>176</v>
      </c>
      <c r="C33" s="210"/>
      <c r="D33" s="210"/>
      <c r="E33" s="210"/>
      <c r="F33" s="210"/>
      <c r="G33" s="210"/>
      <c r="H33" s="75">
        <v>0</v>
      </c>
      <c r="I33" s="75">
        <v>0</v>
      </c>
      <c r="J33" s="211">
        <v>0</v>
      </c>
      <c r="K33" s="211"/>
      <c r="L33" s="211"/>
      <c r="M33" s="75">
        <v>0</v>
      </c>
      <c r="N33" s="71"/>
      <c r="O33" s="71"/>
      <c r="P33" s="71"/>
    </row>
    <row r="34" spans="1:16" ht="9.9499999999999993" customHeight="1">
      <c r="A34" s="71"/>
      <c r="B34" s="203" t="s">
        <v>106</v>
      </c>
      <c r="C34" s="203"/>
      <c r="D34" s="203"/>
      <c r="E34" s="203"/>
      <c r="F34" s="204">
        <v>6079.94</v>
      </c>
      <c r="G34" s="204"/>
      <c r="H34" s="204"/>
      <c r="I34" s="76">
        <v>3.16</v>
      </c>
      <c r="J34" s="205">
        <v>93.53</v>
      </c>
      <c r="K34" s="205"/>
      <c r="L34" s="205"/>
      <c r="M34" s="76">
        <v>91.09</v>
      </c>
      <c r="N34" s="71"/>
      <c r="O34" s="71"/>
      <c r="P34" s="71"/>
    </row>
    <row r="35" spans="1:16" ht="9.9499999999999993" customHeight="1">
      <c r="A35" s="71"/>
      <c r="B35" s="209" t="s">
        <v>107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71"/>
      <c r="O35" s="71"/>
      <c r="P35" s="71"/>
    </row>
    <row r="36" spans="1:16" ht="9.9499999999999993" customHeight="1">
      <c r="A36" s="71"/>
      <c r="B36" s="210" t="s">
        <v>177</v>
      </c>
      <c r="C36" s="210"/>
      <c r="D36" s="210"/>
      <c r="E36" s="210"/>
      <c r="F36" s="210"/>
      <c r="G36" s="210"/>
      <c r="H36" s="75">
        <v>0</v>
      </c>
      <c r="I36" s="75">
        <v>0</v>
      </c>
      <c r="J36" s="211">
        <v>0</v>
      </c>
      <c r="K36" s="211"/>
      <c r="L36" s="211"/>
      <c r="M36" s="75">
        <v>0</v>
      </c>
      <c r="N36" s="71"/>
      <c r="O36" s="71"/>
      <c r="P36" s="71"/>
    </row>
    <row r="37" spans="1:16" ht="9.9499999999999993" customHeight="1">
      <c r="A37" s="71"/>
      <c r="B37" s="210" t="s">
        <v>178</v>
      </c>
      <c r="C37" s="210"/>
      <c r="D37" s="210"/>
      <c r="E37" s="210"/>
      <c r="F37" s="210"/>
      <c r="G37" s="210"/>
      <c r="H37" s="75"/>
      <c r="I37" s="75"/>
      <c r="J37" s="211"/>
      <c r="K37" s="211"/>
      <c r="L37" s="211"/>
      <c r="M37" s="75"/>
      <c r="N37" s="71"/>
      <c r="O37" s="71"/>
      <c r="P37" s="71"/>
    </row>
    <row r="38" spans="1:16" ht="9.9499999999999993" customHeight="1">
      <c r="A38" s="71"/>
      <c r="B38" s="210" t="s">
        <v>179</v>
      </c>
      <c r="C38" s="210"/>
      <c r="D38" s="210"/>
      <c r="E38" s="210"/>
      <c r="F38" s="210"/>
      <c r="G38" s="210"/>
      <c r="H38" s="75">
        <v>182.4</v>
      </c>
      <c r="I38" s="75">
        <v>0.1</v>
      </c>
      <c r="J38" s="211">
        <v>2.81</v>
      </c>
      <c r="K38" s="211"/>
      <c r="L38" s="211"/>
      <c r="M38" s="75">
        <v>2.73</v>
      </c>
      <c r="N38" s="71"/>
      <c r="O38" s="71"/>
      <c r="P38" s="71"/>
    </row>
    <row r="39" spans="1:16" ht="9.9499999999999993" customHeight="1">
      <c r="A39" s="71"/>
      <c r="B39" s="210" t="s">
        <v>180</v>
      </c>
      <c r="C39" s="210"/>
      <c r="D39" s="210"/>
      <c r="E39" s="210"/>
      <c r="F39" s="210"/>
      <c r="G39" s="210"/>
      <c r="H39" s="75">
        <v>0</v>
      </c>
      <c r="I39" s="75">
        <v>0</v>
      </c>
      <c r="J39" s="211">
        <v>0</v>
      </c>
      <c r="K39" s="211"/>
      <c r="L39" s="211"/>
      <c r="M39" s="75">
        <v>0</v>
      </c>
      <c r="N39" s="71"/>
      <c r="O39" s="71"/>
      <c r="P39" s="71"/>
    </row>
    <row r="40" spans="1:16" ht="9.9499999999999993" customHeight="1">
      <c r="A40" s="71"/>
      <c r="B40" s="210" t="s">
        <v>181</v>
      </c>
      <c r="C40" s="210"/>
      <c r="D40" s="210"/>
      <c r="E40" s="210"/>
      <c r="F40" s="210"/>
      <c r="G40" s="210"/>
      <c r="H40" s="75">
        <v>0</v>
      </c>
      <c r="I40" s="75">
        <v>0</v>
      </c>
      <c r="J40" s="211">
        <v>0</v>
      </c>
      <c r="K40" s="211"/>
      <c r="L40" s="211"/>
      <c r="M40" s="75">
        <v>0</v>
      </c>
      <c r="N40" s="71"/>
      <c r="O40" s="71"/>
      <c r="P40" s="71"/>
    </row>
    <row r="41" spans="1:16" ht="9.9499999999999993" customHeight="1">
      <c r="A41" s="71"/>
      <c r="B41" s="210" t="s">
        <v>182</v>
      </c>
      <c r="C41" s="210"/>
      <c r="D41" s="210"/>
      <c r="E41" s="210"/>
      <c r="F41" s="210"/>
      <c r="G41" s="210"/>
      <c r="H41" s="75">
        <v>0</v>
      </c>
      <c r="I41" s="75">
        <v>0</v>
      </c>
      <c r="J41" s="211">
        <v>0</v>
      </c>
      <c r="K41" s="211"/>
      <c r="L41" s="211"/>
      <c r="M41" s="75">
        <v>0</v>
      </c>
      <c r="N41" s="71"/>
      <c r="O41" s="71"/>
      <c r="P41" s="71"/>
    </row>
    <row r="42" spans="1:16" ht="9.9499999999999993" customHeight="1">
      <c r="A42" s="71"/>
      <c r="B42" s="210" t="s">
        <v>183</v>
      </c>
      <c r="C42" s="210"/>
      <c r="D42" s="210"/>
      <c r="E42" s="210"/>
      <c r="F42" s="210"/>
      <c r="G42" s="210"/>
      <c r="H42" s="75">
        <v>0</v>
      </c>
      <c r="I42" s="75">
        <v>0</v>
      </c>
      <c r="J42" s="211">
        <v>0</v>
      </c>
      <c r="K42" s="211"/>
      <c r="L42" s="211"/>
      <c r="M42" s="75">
        <v>0</v>
      </c>
      <c r="N42" s="71"/>
      <c r="O42" s="71"/>
      <c r="P42" s="71"/>
    </row>
    <row r="43" spans="1:16" ht="9.9499999999999993" customHeight="1">
      <c r="A43" s="71"/>
      <c r="B43" s="210" t="s">
        <v>184</v>
      </c>
      <c r="C43" s="210"/>
      <c r="D43" s="210"/>
      <c r="E43" s="210"/>
      <c r="F43" s="210"/>
      <c r="G43" s="210"/>
      <c r="H43" s="75">
        <v>0</v>
      </c>
      <c r="I43" s="75">
        <v>0</v>
      </c>
      <c r="J43" s="211">
        <v>0</v>
      </c>
      <c r="K43" s="211"/>
      <c r="L43" s="211"/>
      <c r="M43" s="75">
        <v>0</v>
      </c>
      <c r="N43" s="71"/>
      <c r="O43" s="71"/>
      <c r="P43" s="71"/>
    </row>
    <row r="44" spans="1:16" ht="9.9499999999999993" customHeight="1">
      <c r="A44" s="71"/>
      <c r="B44" s="210" t="s">
        <v>185</v>
      </c>
      <c r="C44" s="210"/>
      <c r="D44" s="210"/>
      <c r="E44" s="210"/>
      <c r="F44" s="210"/>
      <c r="G44" s="210"/>
      <c r="H44" s="75">
        <v>0</v>
      </c>
      <c r="I44" s="75">
        <v>0</v>
      </c>
      <c r="J44" s="211">
        <v>0</v>
      </c>
      <c r="K44" s="211"/>
      <c r="L44" s="211"/>
      <c r="M44" s="75">
        <v>0</v>
      </c>
      <c r="N44" s="71"/>
      <c r="O44" s="71"/>
      <c r="P44" s="71"/>
    </row>
    <row r="45" spans="1:16" ht="9.9499999999999993" customHeight="1">
      <c r="A45" s="71"/>
      <c r="B45" s="210" t="s">
        <v>186</v>
      </c>
      <c r="C45" s="210"/>
      <c r="D45" s="210"/>
      <c r="E45" s="210"/>
      <c r="F45" s="210"/>
      <c r="G45" s="210"/>
      <c r="H45" s="75">
        <v>0</v>
      </c>
      <c r="I45" s="75">
        <v>0</v>
      </c>
      <c r="J45" s="211">
        <v>0</v>
      </c>
      <c r="K45" s="211"/>
      <c r="L45" s="211"/>
      <c r="M45" s="75">
        <v>0</v>
      </c>
      <c r="N45" s="71"/>
      <c r="O45" s="71"/>
      <c r="P45" s="71"/>
    </row>
    <row r="46" spans="1:16" ht="9.9499999999999993" customHeight="1">
      <c r="A46" s="71"/>
      <c r="B46" s="210" t="s">
        <v>187</v>
      </c>
      <c r="C46" s="210"/>
      <c r="D46" s="210"/>
      <c r="E46" s="210"/>
      <c r="F46" s="210"/>
      <c r="G46" s="210"/>
      <c r="H46" s="75">
        <v>0</v>
      </c>
      <c r="I46" s="75">
        <v>0</v>
      </c>
      <c r="J46" s="211">
        <v>0</v>
      </c>
      <c r="K46" s="211"/>
      <c r="L46" s="211"/>
      <c r="M46" s="75">
        <v>0</v>
      </c>
      <c r="N46" s="71"/>
      <c r="O46" s="71"/>
      <c r="P46" s="71"/>
    </row>
    <row r="47" spans="1:16" ht="9.9499999999999993" customHeight="1">
      <c r="A47" s="71"/>
      <c r="B47" s="210" t="s">
        <v>188</v>
      </c>
      <c r="C47" s="210"/>
      <c r="D47" s="210"/>
      <c r="E47" s="210"/>
      <c r="F47" s="210"/>
      <c r="G47" s="210"/>
      <c r="H47" s="75">
        <v>79.489999999999995</v>
      </c>
      <c r="I47" s="75">
        <v>0.04</v>
      </c>
      <c r="J47" s="211">
        <v>1.22</v>
      </c>
      <c r="K47" s="211"/>
      <c r="L47" s="211"/>
      <c r="M47" s="75">
        <v>1.19</v>
      </c>
      <c r="N47" s="71"/>
      <c r="O47" s="71"/>
      <c r="P47" s="71"/>
    </row>
    <row r="48" spans="1:16" ht="9.9499999999999993" customHeight="1">
      <c r="A48" s="71"/>
      <c r="B48" s="210" t="s">
        <v>189</v>
      </c>
      <c r="C48" s="210"/>
      <c r="D48" s="210"/>
      <c r="E48" s="210"/>
      <c r="F48" s="210"/>
      <c r="G48" s="210"/>
      <c r="H48" s="75">
        <v>0</v>
      </c>
      <c r="I48" s="75">
        <v>0</v>
      </c>
      <c r="J48" s="211">
        <v>0</v>
      </c>
      <c r="K48" s="211"/>
      <c r="L48" s="211"/>
      <c r="M48" s="75">
        <v>0</v>
      </c>
      <c r="N48" s="71"/>
      <c r="O48" s="71"/>
      <c r="P48" s="71"/>
    </row>
    <row r="49" spans="1:16" ht="9.9499999999999993" customHeight="1">
      <c r="A49" s="71"/>
      <c r="B49" s="203" t="s">
        <v>121</v>
      </c>
      <c r="C49" s="203"/>
      <c r="D49" s="203"/>
      <c r="E49" s="203"/>
      <c r="F49" s="204">
        <v>261.89</v>
      </c>
      <c r="G49" s="204"/>
      <c r="H49" s="204"/>
      <c r="I49" s="76">
        <v>0.14000000000000001</v>
      </c>
      <c r="J49" s="205">
        <v>4.03</v>
      </c>
      <c r="K49" s="205"/>
      <c r="L49" s="205"/>
      <c r="M49" s="76">
        <v>3.92</v>
      </c>
      <c r="N49" s="71"/>
      <c r="O49" s="71"/>
      <c r="P49" s="71"/>
    </row>
    <row r="50" spans="1:16" ht="9.9499999999999993" customHeight="1">
      <c r="A50" s="71"/>
      <c r="B50" s="209" t="s">
        <v>27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71"/>
      <c r="O50" s="71"/>
      <c r="P50" s="71"/>
    </row>
    <row r="51" spans="1:16" ht="9.9499999999999993" customHeight="1">
      <c r="A51" s="71"/>
      <c r="B51" s="210" t="s">
        <v>190</v>
      </c>
      <c r="C51" s="210"/>
      <c r="D51" s="210"/>
      <c r="E51" s="210"/>
      <c r="F51" s="210"/>
      <c r="G51" s="210"/>
      <c r="H51" s="75">
        <v>158.33000000000001</v>
      </c>
      <c r="I51" s="75">
        <v>0.08</v>
      </c>
      <c r="J51" s="211">
        <v>2.44</v>
      </c>
      <c r="K51" s="211"/>
      <c r="L51" s="211"/>
      <c r="M51" s="75">
        <v>2.37</v>
      </c>
      <c r="N51" s="71"/>
      <c r="O51" s="71"/>
      <c r="P51" s="71"/>
    </row>
    <row r="52" spans="1:16" ht="9.9499999999999993" customHeight="1">
      <c r="A52" s="71"/>
      <c r="B52" s="203" t="s">
        <v>191</v>
      </c>
      <c r="C52" s="203"/>
      <c r="D52" s="203"/>
      <c r="E52" s="203"/>
      <c r="F52" s="204">
        <v>158.33000000000001</v>
      </c>
      <c r="G52" s="204"/>
      <c r="H52" s="204"/>
      <c r="I52" s="76">
        <v>0.08</v>
      </c>
      <c r="J52" s="205">
        <v>2.44</v>
      </c>
      <c r="K52" s="205"/>
      <c r="L52" s="205"/>
      <c r="M52" s="76">
        <v>2.37</v>
      </c>
      <c r="N52" s="71"/>
      <c r="O52" s="71"/>
      <c r="P52" s="71"/>
    </row>
    <row r="53" spans="1:16" ht="9.9499999999999993" customHeight="1">
      <c r="A53" s="71"/>
      <c r="B53" s="206" t="s">
        <v>192</v>
      </c>
      <c r="C53" s="206"/>
      <c r="D53" s="206"/>
      <c r="E53" s="206"/>
      <c r="F53" s="207">
        <v>6500.16</v>
      </c>
      <c r="G53" s="207"/>
      <c r="H53" s="207"/>
      <c r="I53" s="77">
        <v>3.38</v>
      </c>
      <c r="J53" s="208">
        <v>100</v>
      </c>
      <c r="K53" s="208"/>
      <c r="L53" s="208"/>
      <c r="M53" s="77">
        <v>97.38</v>
      </c>
      <c r="N53" s="71"/>
      <c r="O53" s="71"/>
      <c r="P53" s="71"/>
    </row>
    <row r="54" spans="1:16" ht="9.9499999999999993" customHeight="1">
      <c r="A54" s="71"/>
      <c r="B54" s="209" t="s">
        <v>193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71"/>
      <c r="O54" s="71"/>
      <c r="P54" s="71"/>
    </row>
    <row r="55" spans="1:16" ht="9.9499999999999993" customHeight="1">
      <c r="A55" s="71"/>
      <c r="B55" s="210" t="s">
        <v>194</v>
      </c>
      <c r="C55" s="210"/>
      <c r="D55" s="210"/>
      <c r="E55" s="210"/>
      <c r="F55" s="210"/>
      <c r="G55" s="210"/>
      <c r="H55" s="75">
        <v>0</v>
      </c>
      <c r="I55" s="75">
        <v>0</v>
      </c>
      <c r="J55" s="211">
        <v>0</v>
      </c>
      <c r="K55" s="211"/>
      <c r="L55" s="211"/>
      <c r="M55" s="75">
        <v>0</v>
      </c>
      <c r="N55" s="71"/>
      <c r="O55" s="71"/>
      <c r="P55" s="71"/>
    </row>
    <row r="56" spans="1:16" ht="9.9499999999999993" customHeight="1">
      <c r="A56" s="71"/>
      <c r="B56" s="210" t="s">
        <v>195</v>
      </c>
      <c r="C56" s="210"/>
      <c r="D56" s="210"/>
      <c r="E56" s="210"/>
      <c r="F56" s="210"/>
      <c r="G56" s="210"/>
      <c r="H56" s="75">
        <v>0</v>
      </c>
      <c r="I56" s="75">
        <v>0</v>
      </c>
      <c r="J56" s="211">
        <v>0</v>
      </c>
      <c r="K56" s="211"/>
      <c r="L56" s="211"/>
      <c r="M56" s="75">
        <v>0</v>
      </c>
      <c r="N56" s="71"/>
      <c r="O56" s="71"/>
      <c r="P56" s="71"/>
    </row>
    <row r="57" spans="1:16" ht="9.9499999999999993" customHeight="1">
      <c r="A57" s="71"/>
      <c r="B57" s="210" t="s">
        <v>196</v>
      </c>
      <c r="C57" s="210"/>
      <c r="D57" s="210"/>
      <c r="E57" s="210"/>
      <c r="F57" s="210"/>
      <c r="G57" s="210"/>
      <c r="H57" s="75">
        <v>0</v>
      </c>
      <c r="I57" s="75">
        <v>0</v>
      </c>
      <c r="J57" s="211">
        <v>0</v>
      </c>
      <c r="K57" s="211"/>
      <c r="L57" s="211"/>
      <c r="M57" s="75">
        <v>0</v>
      </c>
      <c r="N57" s="71"/>
      <c r="O57" s="71"/>
      <c r="P57" s="71"/>
    </row>
    <row r="58" spans="1:16" ht="9.9499999999999993" customHeight="1">
      <c r="A58" s="71"/>
      <c r="B58" s="203" t="s">
        <v>127</v>
      </c>
      <c r="C58" s="203"/>
      <c r="D58" s="203"/>
      <c r="E58" s="203"/>
      <c r="F58" s="204">
        <v>0</v>
      </c>
      <c r="G58" s="204"/>
      <c r="H58" s="204"/>
      <c r="I58" s="76">
        <v>0</v>
      </c>
      <c r="J58" s="205">
        <v>0</v>
      </c>
      <c r="K58" s="205"/>
      <c r="L58" s="205"/>
      <c r="M58" s="76">
        <v>0</v>
      </c>
      <c r="N58" s="71"/>
      <c r="O58" s="71"/>
      <c r="P58" s="71"/>
    </row>
    <row r="59" spans="1:16" ht="9.9499999999999993" customHeight="1">
      <c r="A59" s="71"/>
      <c r="B59" s="209" t="s">
        <v>197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71"/>
      <c r="O59" s="71"/>
      <c r="P59" s="71"/>
    </row>
    <row r="60" spans="1:16" ht="9.9499999999999993" customHeight="1">
      <c r="A60" s="71"/>
      <c r="B60" s="210" t="s">
        <v>198</v>
      </c>
      <c r="C60" s="210"/>
      <c r="D60" s="210"/>
      <c r="E60" s="210"/>
      <c r="F60" s="210"/>
      <c r="G60" s="210"/>
      <c r="H60" s="75">
        <v>0</v>
      </c>
      <c r="I60" s="75">
        <v>0</v>
      </c>
      <c r="J60" s="211">
        <v>0</v>
      </c>
      <c r="K60" s="211"/>
      <c r="L60" s="211"/>
      <c r="M60" s="75">
        <v>0</v>
      </c>
      <c r="N60" s="71"/>
      <c r="O60" s="71"/>
      <c r="P60" s="71"/>
    </row>
    <row r="61" spans="1:16" ht="9.9499999999999993" customHeight="1">
      <c r="A61" s="71"/>
      <c r="B61" s="210" t="s">
        <v>199</v>
      </c>
      <c r="C61" s="210"/>
      <c r="D61" s="210"/>
      <c r="E61" s="210"/>
      <c r="F61" s="210"/>
      <c r="G61" s="210"/>
      <c r="H61" s="75">
        <v>47.84</v>
      </c>
      <c r="I61" s="75">
        <v>0.02</v>
      </c>
      <c r="J61" s="211">
        <v>0.74</v>
      </c>
      <c r="K61" s="211"/>
      <c r="L61" s="211"/>
      <c r="M61" s="75">
        <v>0.72</v>
      </c>
      <c r="N61" s="71"/>
      <c r="O61" s="71"/>
      <c r="P61" s="71"/>
    </row>
    <row r="62" spans="1:16" ht="9.9499999999999993" customHeight="1">
      <c r="A62" s="71"/>
      <c r="B62" s="210" t="s">
        <v>200</v>
      </c>
      <c r="C62" s="210"/>
      <c r="D62" s="210"/>
      <c r="E62" s="210"/>
      <c r="F62" s="210"/>
      <c r="G62" s="210"/>
      <c r="H62" s="75">
        <v>0</v>
      </c>
      <c r="I62" s="75">
        <v>0</v>
      </c>
      <c r="J62" s="211">
        <v>0</v>
      </c>
      <c r="K62" s="211"/>
      <c r="L62" s="211"/>
      <c r="M62" s="75">
        <v>0</v>
      </c>
      <c r="N62" s="71"/>
      <c r="O62" s="71"/>
      <c r="P62" s="71"/>
    </row>
    <row r="63" spans="1:16" ht="9.9499999999999993" customHeight="1">
      <c r="A63" s="71"/>
      <c r="B63" s="203" t="s">
        <v>131</v>
      </c>
      <c r="C63" s="203"/>
      <c r="D63" s="203"/>
      <c r="E63" s="203"/>
      <c r="F63" s="204">
        <v>47.84</v>
      </c>
      <c r="G63" s="204"/>
      <c r="H63" s="204"/>
      <c r="I63" s="76">
        <v>0.02</v>
      </c>
      <c r="J63" s="205">
        <v>0.74</v>
      </c>
      <c r="K63" s="205"/>
      <c r="L63" s="205"/>
      <c r="M63" s="76">
        <v>0.72</v>
      </c>
      <c r="N63" s="71"/>
      <c r="O63" s="71"/>
      <c r="P63" s="71"/>
    </row>
    <row r="64" spans="1:16" ht="9.9499999999999993" customHeight="1">
      <c r="A64" s="71"/>
      <c r="B64" s="206" t="s">
        <v>201</v>
      </c>
      <c r="C64" s="206"/>
      <c r="D64" s="206"/>
      <c r="E64" s="206"/>
      <c r="F64" s="208">
        <v>47.84</v>
      </c>
      <c r="G64" s="208"/>
      <c r="H64" s="208"/>
      <c r="I64" s="77">
        <v>0.02</v>
      </c>
      <c r="J64" s="208">
        <v>0.74</v>
      </c>
      <c r="K64" s="208"/>
      <c r="L64" s="208"/>
      <c r="M64" s="77">
        <v>0.72</v>
      </c>
      <c r="N64" s="71"/>
      <c r="O64" s="71"/>
      <c r="P64" s="71"/>
    </row>
    <row r="65" spans="1:16" ht="9.9499999999999993" customHeight="1">
      <c r="A65" s="71"/>
      <c r="B65" s="206" t="s">
        <v>202</v>
      </c>
      <c r="C65" s="206"/>
      <c r="D65" s="206"/>
      <c r="E65" s="206"/>
      <c r="F65" s="207">
        <v>6548</v>
      </c>
      <c r="G65" s="207"/>
      <c r="H65" s="207"/>
      <c r="I65" s="77">
        <v>3.4</v>
      </c>
      <c r="J65" s="208">
        <v>100.74</v>
      </c>
      <c r="K65" s="208"/>
      <c r="L65" s="208"/>
      <c r="M65" s="77">
        <v>98.1</v>
      </c>
      <c r="N65" s="71"/>
      <c r="O65" s="71"/>
      <c r="P65" s="71"/>
    </row>
    <row r="66" spans="1:16" ht="9.9499999999999993" customHeight="1">
      <c r="A66" s="71"/>
      <c r="B66" s="209" t="s">
        <v>44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71"/>
      <c r="O66" s="71"/>
      <c r="P66" s="71"/>
    </row>
    <row r="67" spans="1:16" ht="9.9499999999999993" customHeight="1">
      <c r="A67" s="71"/>
      <c r="B67" s="210" t="s">
        <v>203</v>
      </c>
      <c r="C67" s="210"/>
      <c r="D67" s="210"/>
      <c r="E67" s="210"/>
      <c r="F67" s="210"/>
      <c r="G67" s="210"/>
      <c r="H67" s="75">
        <v>0</v>
      </c>
      <c r="I67" s="75">
        <v>0</v>
      </c>
      <c r="J67" s="211">
        <v>0</v>
      </c>
      <c r="K67" s="211"/>
      <c r="L67" s="211"/>
      <c r="M67" s="75">
        <v>0</v>
      </c>
      <c r="N67" s="71"/>
      <c r="O67" s="71"/>
      <c r="P67" s="71"/>
    </row>
    <row r="68" spans="1:16" ht="9.9499999999999993" customHeight="1">
      <c r="A68" s="71"/>
      <c r="B68" s="210" t="s">
        <v>204</v>
      </c>
      <c r="C68" s="210"/>
      <c r="D68" s="210"/>
      <c r="E68" s="210"/>
      <c r="F68" s="210"/>
      <c r="G68" s="210"/>
      <c r="H68" s="75">
        <v>126.53</v>
      </c>
      <c r="I68" s="75">
        <v>7.0000000000000007E-2</v>
      </c>
      <c r="J68" s="211">
        <v>1.95</v>
      </c>
      <c r="K68" s="211"/>
      <c r="L68" s="211"/>
      <c r="M68" s="75">
        <v>1.9</v>
      </c>
      <c r="N68" s="71"/>
      <c r="O68" s="71"/>
      <c r="P68" s="71"/>
    </row>
    <row r="69" spans="1:16" ht="9.9499999999999993" customHeight="1">
      <c r="A69" s="71"/>
      <c r="B69" s="210" t="s">
        <v>205</v>
      </c>
      <c r="C69" s="210"/>
      <c r="D69" s="210"/>
      <c r="E69" s="210"/>
      <c r="F69" s="210"/>
      <c r="G69" s="210"/>
      <c r="H69" s="75">
        <v>0</v>
      </c>
      <c r="I69" s="75">
        <v>0</v>
      </c>
      <c r="J69" s="211">
        <v>0</v>
      </c>
      <c r="K69" s="211"/>
      <c r="L69" s="211"/>
      <c r="M69" s="75">
        <v>0</v>
      </c>
      <c r="N69" s="71"/>
      <c r="O69" s="71"/>
      <c r="P69" s="71"/>
    </row>
    <row r="70" spans="1:16" ht="9.9499999999999993" customHeight="1">
      <c r="A70" s="71"/>
      <c r="B70" s="203" t="s">
        <v>206</v>
      </c>
      <c r="C70" s="203"/>
      <c r="D70" s="203"/>
      <c r="E70" s="203"/>
      <c r="F70" s="204">
        <v>126.53</v>
      </c>
      <c r="G70" s="204"/>
      <c r="H70" s="204"/>
      <c r="I70" s="76">
        <v>7.0000000000000007E-2</v>
      </c>
      <c r="J70" s="205">
        <v>1.95</v>
      </c>
      <c r="K70" s="205"/>
      <c r="L70" s="205"/>
      <c r="M70" s="76">
        <v>1.9</v>
      </c>
      <c r="N70" s="71"/>
      <c r="O70" s="71"/>
      <c r="P70" s="71"/>
    </row>
    <row r="71" spans="1:16" ht="9.9499999999999993" customHeight="1">
      <c r="A71" s="71"/>
      <c r="B71" s="206" t="s">
        <v>207</v>
      </c>
      <c r="C71" s="206"/>
      <c r="D71" s="206"/>
      <c r="E71" s="206"/>
      <c r="F71" s="207">
        <v>6674.53</v>
      </c>
      <c r="G71" s="207"/>
      <c r="H71" s="207"/>
      <c r="I71" s="77">
        <v>3.47</v>
      </c>
      <c r="J71" s="208">
        <v>102.69</v>
      </c>
      <c r="K71" s="208"/>
      <c r="L71" s="208"/>
      <c r="M71" s="78" t="s">
        <v>208</v>
      </c>
      <c r="N71" s="71"/>
      <c r="O71" s="71"/>
      <c r="P71" s="71"/>
    </row>
    <row r="72" spans="1:16" ht="27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ht="15" customHeight="1">
      <c r="A73" s="71"/>
      <c r="B73" s="202" t="s">
        <v>49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ht="20.100000000000001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244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214</v>
      </c>
      <c r="E7" s="189"/>
      <c r="F7" s="189"/>
      <c r="G7" s="189"/>
      <c r="H7" s="189"/>
      <c r="I7" s="189"/>
      <c r="J7" s="189"/>
      <c r="K7" s="79"/>
      <c r="L7" s="189" t="s">
        <v>148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9.9499999999999993" customHeight="1">
      <c r="A17" s="79"/>
      <c r="B17" s="180" t="s">
        <v>215</v>
      </c>
      <c r="C17" s="180"/>
      <c r="D17" s="180"/>
      <c r="E17" s="180"/>
      <c r="F17" s="180"/>
      <c r="G17" s="180"/>
      <c r="H17" s="83">
        <v>8064</v>
      </c>
      <c r="I17" s="83">
        <v>5.38</v>
      </c>
      <c r="J17" s="181">
        <v>95.88</v>
      </c>
      <c r="K17" s="181"/>
      <c r="L17" s="181"/>
      <c r="M17" s="83">
        <v>95.08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19.96</v>
      </c>
      <c r="I18" s="83">
        <v>0.01</v>
      </c>
      <c r="J18" s="181">
        <v>0.24</v>
      </c>
      <c r="K18" s="181"/>
      <c r="L18" s="181"/>
      <c r="M18" s="83">
        <v>0.24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34</v>
      </c>
      <c r="I24" s="83">
        <v>0.02</v>
      </c>
      <c r="J24" s="181">
        <v>0.4</v>
      </c>
      <c r="K24" s="181"/>
      <c r="L24" s="181"/>
      <c r="M24" s="83">
        <v>0.4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8117.96</v>
      </c>
      <c r="G28" s="183"/>
      <c r="H28" s="183"/>
      <c r="I28" s="84">
        <v>5.41</v>
      </c>
      <c r="J28" s="184">
        <v>96.52</v>
      </c>
      <c r="K28" s="184"/>
      <c r="L28" s="184"/>
      <c r="M28" s="84">
        <v>95.72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0</v>
      </c>
      <c r="I30" s="83">
        <v>0</v>
      </c>
      <c r="J30" s="181">
        <v>0</v>
      </c>
      <c r="K30" s="181"/>
      <c r="L30" s="181"/>
      <c r="M30" s="83">
        <v>0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243.54</v>
      </c>
      <c r="I31" s="83">
        <v>0.16</v>
      </c>
      <c r="J31" s="181">
        <v>2.9</v>
      </c>
      <c r="K31" s="181"/>
      <c r="L31" s="181"/>
      <c r="M31" s="83">
        <v>2.87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30.24</v>
      </c>
      <c r="I39" s="83">
        <v>0.02</v>
      </c>
      <c r="J39" s="181">
        <v>0.36</v>
      </c>
      <c r="K39" s="181"/>
      <c r="L39" s="181"/>
      <c r="M39" s="83">
        <v>0.36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273.77999999999997</v>
      </c>
      <c r="G40" s="183"/>
      <c r="H40" s="183"/>
      <c r="I40" s="84">
        <v>0.18</v>
      </c>
      <c r="J40" s="184">
        <v>3.26</v>
      </c>
      <c r="K40" s="184"/>
      <c r="L40" s="184"/>
      <c r="M40" s="84">
        <v>3.23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18.48</v>
      </c>
      <c r="I42" s="83">
        <v>0.01</v>
      </c>
      <c r="J42" s="181">
        <v>0.22</v>
      </c>
      <c r="K42" s="181"/>
      <c r="L42" s="181"/>
      <c r="M42" s="83">
        <v>0.22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18.48</v>
      </c>
      <c r="G43" s="183"/>
      <c r="H43" s="183"/>
      <c r="I43" s="84">
        <v>0.01</v>
      </c>
      <c r="J43" s="184">
        <v>0.22</v>
      </c>
      <c r="K43" s="184"/>
      <c r="L43" s="184"/>
      <c r="M43" s="84">
        <v>0.22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8410.2199999999993</v>
      </c>
      <c r="G44" s="186"/>
      <c r="H44" s="186"/>
      <c r="I44" s="85">
        <v>5.6</v>
      </c>
      <c r="J44" s="187">
        <v>100</v>
      </c>
      <c r="K44" s="187"/>
      <c r="L44" s="187"/>
      <c r="M44" s="85">
        <v>99.17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9.1</v>
      </c>
      <c r="I52" s="83">
        <v>0.01</v>
      </c>
      <c r="J52" s="181">
        <v>0.11</v>
      </c>
      <c r="K52" s="181"/>
      <c r="L52" s="181"/>
      <c r="M52" s="83">
        <v>0.11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9.1</v>
      </c>
      <c r="G55" s="183"/>
      <c r="H55" s="183"/>
      <c r="I55" s="84">
        <v>0.01</v>
      </c>
      <c r="J55" s="184">
        <v>0.11</v>
      </c>
      <c r="K55" s="184"/>
      <c r="L55" s="184"/>
      <c r="M55" s="84">
        <v>0.11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9.1</v>
      </c>
      <c r="G56" s="187"/>
      <c r="H56" s="187"/>
      <c r="I56" s="85">
        <v>0.01</v>
      </c>
      <c r="J56" s="187">
        <v>0.11</v>
      </c>
      <c r="K56" s="187"/>
      <c r="L56" s="187"/>
      <c r="M56" s="85">
        <v>0.11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8419.32</v>
      </c>
      <c r="G57" s="186"/>
      <c r="H57" s="186"/>
      <c r="I57" s="85">
        <v>5.61</v>
      </c>
      <c r="J57" s="187">
        <v>100.11</v>
      </c>
      <c r="K57" s="187"/>
      <c r="L57" s="187"/>
      <c r="M57" s="85">
        <v>99.28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61.7</v>
      </c>
      <c r="I60" s="83">
        <v>0.04</v>
      </c>
      <c r="J60" s="181">
        <v>0.73</v>
      </c>
      <c r="K60" s="181"/>
      <c r="L60" s="181"/>
      <c r="M60" s="83">
        <v>0.73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61.7</v>
      </c>
      <c r="G61" s="183"/>
      <c r="H61" s="183"/>
      <c r="I61" s="84">
        <v>0.04</v>
      </c>
      <c r="J61" s="184">
        <v>0.73</v>
      </c>
      <c r="K61" s="184"/>
      <c r="L61" s="184"/>
      <c r="M61" s="84">
        <v>0.73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8481.02</v>
      </c>
      <c r="G62" s="186"/>
      <c r="H62" s="186"/>
      <c r="I62" s="85">
        <v>5.65</v>
      </c>
      <c r="J62" s="187">
        <v>100.84</v>
      </c>
      <c r="K62" s="187"/>
      <c r="L62" s="187"/>
      <c r="M62" s="86" t="s">
        <v>208</v>
      </c>
      <c r="N62" s="79"/>
      <c r="O62" s="79"/>
      <c r="P62" s="79"/>
    </row>
    <row r="63" spans="1:16" ht="117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249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210</v>
      </c>
      <c r="E7" s="189"/>
      <c r="F7" s="189"/>
      <c r="G7" s="189"/>
      <c r="H7" s="189"/>
      <c r="I7" s="189"/>
      <c r="J7" s="189"/>
      <c r="K7" s="79"/>
      <c r="L7" s="189" t="s">
        <v>148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9.9499999999999993" customHeight="1">
      <c r="A17" s="79"/>
      <c r="B17" s="180" t="s">
        <v>215</v>
      </c>
      <c r="C17" s="180"/>
      <c r="D17" s="180"/>
      <c r="E17" s="180"/>
      <c r="F17" s="180"/>
      <c r="G17" s="180"/>
      <c r="H17" s="83">
        <v>6300</v>
      </c>
      <c r="I17" s="83">
        <v>3.28</v>
      </c>
      <c r="J17" s="181">
        <v>86.88</v>
      </c>
      <c r="K17" s="181"/>
      <c r="L17" s="181"/>
      <c r="M17" s="83">
        <v>85.36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109.78</v>
      </c>
      <c r="I18" s="83">
        <v>0.06</v>
      </c>
      <c r="J18" s="181">
        <v>1.51</v>
      </c>
      <c r="K18" s="181"/>
      <c r="L18" s="181"/>
      <c r="M18" s="83">
        <v>1.49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405</v>
      </c>
      <c r="I24" s="83">
        <v>0.21</v>
      </c>
      <c r="J24" s="181">
        <v>5.58</v>
      </c>
      <c r="K24" s="181"/>
      <c r="L24" s="181"/>
      <c r="M24" s="83">
        <v>5.49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6814.78</v>
      </c>
      <c r="G28" s="183"/>
      <c r="H28" s="183"/>
      <c r="I28" s="84">
        <v>3.55</v>
      </c>
      <c r="J28" s="184">
        <v>93.97</v>
      </c>
      <c r="K28" s="184"/>
      <c r="L28" s="184"/>
      <c r="M28" s="84">
        <v>92.34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0</v>
      </c>
      <c r="I30" s="83">
        <v>0</v>
      </c>
      <c r="J30" s="181">
        <v>0</v>
      </c>
      <c r="K30" s="181"/>
      <c r="L30" s="181"/>
      <c r="M30" s="83">
        <v>0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204.44</v>
      </c>
      <c r="I31" s="83">
        <v>0.11</v>
      </c>
      <c r="J31" s="181">
        <v>2.82</v>
      </c>
      <c r="K31" s="181"/>
      <c r="L31" s="181"/>
      <c r="M31" s="83">
        <v>2.77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57.41</v>
      </c>
      <c r="I39" s="83">
        <v>0.03</v>
      </c>
      <c r="J39" s="181">
        <v>0.79</v>
      </c>
      <c r="K39" s="181"/>
      <c r="L39" s="181"/>
      <c r="M39" s="83">
        <v>0.78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261.85000000000002</v>
      </c>
      <c r="G40" s="183"/>
      <c r="H40" s="183"/>
      <c r="I40" s="84">
        <v>0.14000000000000001</v>
      </c>
      <c r="J40" s="184">
        <v>3.61</v>
      </c>
      <c r="K40" s="184"/>
      <c r="L40" s="184"/>
      <c r="M40" s="84">
        <v>3.55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175.15</v>
      </c>
      <c r="I42" s="83">
        <v>0.09</v>
      </c>
      <c r="J42" s="181">
        <v>2.42</v>
      </c>
      <c r="K42" s="181"/>
      <c r="L42" s="181"/>
      <c r="M42" s="83">
        <v>2.37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175.15</v>
      </c>
      <c r="G43" s="183"/>
      <c r="H43" s="183"/>
      <c r="I43" s="84">
        <v>0.09</v>
      </c>
      <c r="J43" s="184">
        <v>2.42</v>
      </c>
      <c r="K43" s="184"/>
      <c r="L43" s="184"/>
      <c r="M43" s="84">
        <v>2.37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7251.78</v>
      </c>
      <c r="G44" s="186"/>
      <c r="H44" s="186"/>
      <c r="I44" s="85">
        <v>3.78</v>
      </c>
      <c r="J44" s="187">
        <v>100</v>
      </c>
      <c r="K44" s="187"/>
      <c r="L44" s="187"/>
      <c r="M44" s="85">
        <v>98.26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50.05</v>
      </c>
      <c r="I52" s="83">
        <v>0.03</v>
      </c>
      <c r="J52" s="181">
        <v>0.69</v>
      </c>
      <c r="K52" s="181"/>
      <c r="L52" s="181"/>
      <c r="M52" s="83">
        <v>0.68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50.05</v>
      </c>
      <c r="G55" s="183"/>
      <c r="H55" s="183"/>
      <c r="I55" s="84">
        <v>0.03</v>
      </c>
      <c r="J55" s="184">
        <v>0.69</v>
      </c>
      <c r="K55" s="184"/>
      <c r="L55" s="184"/>
      <c r="M55" s="84">
        <v>0.68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50.05</v>
      </c>
      <c r="G56" s="187"/>
      <c r="H56" s="187"/>
      <c r="I56" s="85">
        <v>0.03</v>
      </c>
      <c r="J56" s="187">
        <v>0.69</v>
      </c>
      <c r="K56" s="187"/>
      <c r="L56" s="187"/>
      <c r="M56" s="85">
        <v>0.68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7301.83</v>
      </c>
      <c r="G57" s="186"/>
      <c r="H57" s="186"/>
      <c r="I57" s="85">
        <v>3.8</v>
      </c>
      <c r="J57" s="187">
        <v>100.69</v>
      </c>
      <c r="K57" s="187"/>
      <c r="L57" s="187"/>
      <c r="M57" s="85">
        <v>98.94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78.67</v>
      </c>
      <c r="I60" s="83">
        <v>0.04</v>
      </c>
      <c r="J60" s="181">
        <v>1.08</v>
      </c>
      <c r="K60" s="181"/>
      <c r="L60" s="181"/>
      <c r="M60" s="83">
        <v>1.07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78.67</v>
      </c>
      <c r="G61" s="183"/>
      <c r="H61" s="183"/>
      <c r="I61" s="84">
        <v>0.04</v>
      </c>
      <c r="J61" s="184">
        <v>1.08</v>
      </c>
      <c r="K61" s="184"/>
      <c r="L61" s="184"/>
      <c r="M61" s="84">
        <v>1.07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7380.5</v>
      </c>
      <c r="G62" s="186"/>
      <c r="H62" s="186"/>
      <c r="I62" s="85">
        <v>3.84</v>
      </c>
      <c r="J62" s="187">
        <v>101.77</v>
      </c>
      <c r="K62" s="187"/>
      <c r="L62" s="187"/>
      <c r="M62" s="86" t="s">
        <v>208</v>
      </c>
      <c r="N62" s="79"/>
      <c r="O62" s="79"/>
      <c r="P62" s="79"/>
    </row>
    <row r="63" spans="1:16" ht="117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266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267</v>
      </c>
      <c r="B6" s="88" t="s">
        <v>148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6300</v>
      </c>
      <c r="C16" s="90">
        <v>3.28125</v>
      </c>
      <c r="D16" s="90">
        <v>86.29</v>
      </c>
      <c r="E16" s="90">
        <v>85.17</v>
      </c>
    </row>
    <row r="17" spans="1:5">
      <c r="A17" s="88" t="s">
        <v>161</v>
      </c>
      <c r="B17" s="90">
        <v>114.95</v>
      </c>
      <c r="C17" s="90">
        <v>5.987E-2</v>
      </c>
      <c r="D17" s="90">
        <v>1.57</v>
      </c>
      <c r="E17" s="90">
        <v>1.55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415</v>
      </c>
      <c r="C23" s="90">
        <v>0.21614</v>
      </c>
      <c r="D23" s="90">
        <v>5.68</v>
      </c>
      <c r="E23" s="90">
        <v>5.61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6829.95</v>
      </c>
      <c r="C27" s="91">
        <v>3.5572599999999999</v>
      </c>
      <c r="D27" s="91">
        <v>93.54</v>
      </c>
      <c r="E27" s="91">
        <v>92.33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224</v>
      </c>
      <c r="B30" s="90">
        <v>204.9</v>
      </c>
      <c r="C30" s="90">
        <v>0.10672</v>
      </c>
      <c r="D30" s="90">
        <v>2.81</v>
      </c>
      <c r="E30" s="90">
        <v>2.77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88.32</v>
      </c>
      <c r="C38" s="90">
        <v>4.5999999999999999E-2</v>
      </c>
      <c r="D38" s="90">
        <v>1.21</v>
      </c>
      <c r="E38" s="90">
        <v>1.19</v>
      </c>
    </row>
    <row r="39" spans="1:5">
      <c r="A39" s="87" t="s">
        <v>121</v>
      </c>
      <c r="B39" s="91">
        <v>293.22000000000003</v>
      </c>
      <c r="C39" s="91">
        <v>0.15271999999999999</v>
      </c>
      <c r="D39" s="91">
        <v>4.0199999999999996</v>
      </c>
      <c r="E39" s="91">
        <v>3.96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177.75</v>
      </c>
      <c r="C41" s="90">
        <v>0.09</v>
      </c>
      <c r="D41" s="90">
        <v>2.4300000000000002</v>
      </c>
      <c r="E41" s="90">
        <v>2.4</v>
      </c>
    </row>
    <row r="42" spans="1:5">
      <c r="A42" s="87" t="s">
        <v>191</v>
      </c>
      <c r="B42" s="91">
        <v>177.75</v>
      </c>
      <c r="C42" s="91">
        <v>0.09</v>
      </c>
      <c r="D42" s="91">
        <v>2.4300000000000002</v>
      </c>
      <c r="E42" s="91">
        <v>2.4</v>
      </c>
    </row>
    <row r="43" spans="1:5">
      <c r="A43" s="87" t="s">
        <v>192</v>
      </c>
      <c r="B43" s="91">
        <v>7300.92</v>
      </c>
      <c r="C43" s="91">
        <v>3.7999800000000001</v>
      </c>
      <c r="D43" s="91">
        <v>99.99</v>
      </c>
      <c r="E43" s="91">
        <v>98.69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52.41</v>
      </c>
      <c r="C51" s="90">
        <v>2.7289999999999998E-2</v>
      </c>
      <c r="D51" s="90">
        <v>0.72</v>
      </c>
      <c r="E51" s="90">
        <v>0.71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52.41</v>
      </c>
      <c r="C54" s="91">
        <v>2.7289999999999998E-2</v>
      </c>
      <c r="D54" s="91">
        <v>0.72</v>
      </c>
      <c r="E54" s="91">
        <v>0.71</v>
      </c>
    </row>
    <row r="55" spans="1:5">
      <c r="A55" s="87" t="s">
        <v>201</v>
      </c>
      <c r="B55" s="91">
        <v>52.41</v>
      </c>
      <c r="C55" s="91">
        <v>2.7289999999999998E-2</v>
      </c>
      <c r="D55" s="91">
        <v>0.72</v>
      </c>
      <c r="E55" s="91">
        <v>0.71</v>
      </c>
    </row>
    <row r="56" spans="1:5">
      <c r="A56" s="87" t="s">
        <v>202</v>
      </c>
      <c r="B56" s="91">
        <v>7353.33</v>
      </c>
      <c r="C56" s="91">
        <v>3.8272699999999999</v>
      </c>
      <c r="D56" s="91">
        <v>100.71</v>
      </c>
      <c r="E56" s="91">
        <v>99.4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43.5</v>
      </c>
      <c r="C59" s="90">
        <v>2.266E-2</v>
      </c>
      <c r="D59" s="90">
        <v>0.6</v>
      </c>
      <c r="E59" s="90">
        <v>0.59</v>
      </c>
    </row>
    <row r="60" spans="1:5">
      <c r="A60" s="87" t="s">
        <v>263</v>
      </c>
      <c r="B60" s="91">
        <v>43.5</v>
      </c>
      <c r="C60" s="91">
        <v>2.266E-2</v>
      </c>
      <c r="D60" s="91">
        <v>0.6</v>
      </c>
      <c r="E60" s="91">
        <v>0.59</v>
      </c>
    </row>
    <row r="61" spans="1:5">
      <c r="A61" s="87" t="s">
        <v>207</v>
      </c>
      <c r="B61" s="91">
        <v>7396.83</v>
      </c>
      <c r="C61" s="91">
        <v>3.8499300000000001</v>
      </c>
      <c r="D61" s="91">
        <v>101.31</v>
      </c>
      <c r="E61" s="91">
        <v>99.99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332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267</v>
      </c>
      <c r="B6" s="143" t="s">
        <v>148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7560</v>
      </c>
      <c r="C16" s="145">
        <v>3.9375</v>
      </c>
      <c r="D16" s="145">
        <v>86.48</v>
      </c>
      <c r="E16" s="145">
        <v>85.58</v>
      </c>
    </row>
    <row r="17" spans="1:5">
      <c r="A17" s="143" t="s">
        <v>161</v>
      </c>
      <c r="B17" s="145">
        <v>121</v>
      </c>
      <c r="C17" s="145">
        <v>6.3020000000000007E-2</v>
      </c>
      <c r="D17" s="145">
        <v>1.38</v>
      </c>
      <c r="E17" s="145">
        <v>1.37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425</v>
      </c>
      <c r="C23" s="145">
        <v>0.22134999999999999</v>
      </c>
      <c r="D23" s="145">
        <v>4.8600000000000003</v>
      </c>
      <c r="E23" s="145">
        <v>4.8099999999999996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8106</v>
      </c>
      <c r="C27" s="146">
        <v>4.22187</v>
      </c>
      <c r="D27" s="146">
        <v>92.72</v>
      </c>
      <c r="E27" s="146">
        <v>91.76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0</v>
      </c>
      <c r="C29" s="145">
        <v>0</v>
      </c>
      <c r="D29" s="145">
        <v>0</v>
      </c>
      <c r="E29" s="145">
        <v>0</v>
      </c>
    </row>
    <row r="30" spans="1:5">
      <c r="A30" s="143" t="s">
        <v>224</v>
      </c>
      <c r="B30" s="145">
        <v>243.18</v>
      </c>
      <c r="C30" s="145">
        <v>0.12665999999999999</v>
      </c>
      <c r="D30" s="145">
        <v>2.78</v>
      </c>
      <c r="E30" s="145">
        <v>2.75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154.56</v>
      </c>
      <c r="C38" s="145">
        <v>8.0500000000000002E-2</v>
      </c>
      <c r="D38" s="145">
        <v>1.77</v>
      </c>
      <c r="E38" s="145">
        <v>1.75</v>
      </c>
    </row>
    <row r="39" spans="1:5">
      <c r="A39" s="142" t="s">
        <v>121</v>
      </c>
      <c r="B39" s="146">
        <v>397.74</v>
      </c>
      <c r="C39" s="146">
        <v>0.20716000000000001</v>
      </c>
      <c r="D39" s="146">
        <v>4.55</v>
      </c>
      <c r="E39" s="146">
        <v>4.5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237.74</v>
      </c>
      <c r="C41" s="145">
        <v>0.13</v>
      </c>
      <c r="D41" s="145">
        <v>2.72</v>
      </c>
      <c r="E41" s="145">
        <v>2.69</v>
      </c>
    </row>
    <row r="42" spans="1:5">
      <c r="A42" s="142" t="s">
        <v>191</v>
      </c>
      <c r="B42" s="146">
        <v>237.74</v>
      </c>
      <c r="C42" s="146">
        <v>0.13</v>
      </c>
      <c r="D42" s="146">
        <v>2.72</v>
      </c>
      <c r="E42" s="146">
        <v>2.69</v>
      </c>
    </row>
    <row r="43" spans="1:5">
      <c r="A43" s="142" t="s">
        <v>192</v>
      </c>
      <c r="B43" s="146">
        <v>8741.48</v>
      </c>
      <c r="C43" s="146">
        <v>4.5590299999999999</v>
      </c>
      <c r="D43" s="146">
        <v>99.99</v>
      </c>
      <c r="E43" s="146">
        <v>98.95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55.16</v>
      </c>
      <c r="C51" s="145">
        <v>2.8729999999999999E-2</v>
      </c>
      <c r="D51" s="145">
        <v>0.63</v>
      </c>
      <c r="E51" s="145">
        <v>0.62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55.16</v>
      </c>
      <c r="C54" s="146">
        <v>2.8729999999999999E-2</v>
      </c>
      <c r="D54" s="146">
        <v>0.63</v>
      </c>
      <c r="E54" s="146">
        <v>0.62</v>
      </c>
    </row>
    <row r="55" spans="1:5">
      <c r="A55" s="142" t="s">
        <v>201</v>
      </c>
      <c r="B55" s="146">
        <v>55.16</v>
      </c>
      <c r="C55" s="146">
        <v>2.8729999999999999E-2</v>
      </c>
      <c r="D55" s="146">
        <v>0.63</v>
      </c>
      <c r="E55" s="146">
        <v>0.62</v>
      </c>
    </row>
    <row r="56" spans="1:5">
      <c r="A56" s="142" t="s">
        <v>202</v>
      </c>
      <c r="B56" s="146">
        <v>8796.64</v>
      </c>
      <c r="C56" s="146">
        <v>4.5877600000000003</v>
      </c>
      <c r="D56" s="146">
        <v>100.62</v>
      </c>
      <c r="E56" s="146">
        <v>99.57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36.799999999999997</v>
      </c>
      <c r="C59" s="145">
        <v>1.917E-2</v>
      </c>
      <c r="D59" s="145">
        <v>0.42</v>
      </c>
      <c r="E59" s="145">
        <v>0.42</v>
      </c>
    </row>
    <row r="60" spans="1:5">
      <c r="A60" s="142" t="s">
        <v>263</v>
      </c>
      <c r="B60" s="146">
        <v>36.799999999999997</v>
      </c>
      <c r="C60" s="146">
        <v>1.917E-2</v>
      </c>
      <c r="D60" s="146">
        <v>0.42</v>
      </c>
      <c r="E60" s="146">
        <v>0.42</v>
      </c>
    </row>
    <row r="61" spans="1:5">
      <c r="A61" s="142" t="s">
        <v>207</v>
      </c>
      <c r="B61" s="146">
        <v>8833.4399999999987</v>
      </c>
      <c r="C61" s="146">
        <v>4.6069300000000002</v>
      </c>
      <c r="D61" s="146">
        <v>101.04</v>
      </c>
      <c r="E61" s="146">
        <v>99.99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341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338</v>
      </c>
      <c r="B5" s="199" t="s">
        <v>258</v>
      </c>
      <c r="C5" s="200"/>
      <c r="D5" s="200"/>
      <c r="E5" s="200"/>
      <c r="F5" s="200"/>
    </row>
    <row r="6" spans="1:6">
      <c r="A6" s="150" t="s">
        <v>267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8820</v>
      </c>
      <c r="C16" s="153">
        <v>4.59375</v>
      </c>
      <c r="D16" s="153">
        <v>84.83</v>
      </c>
      <c r="E16" s="153">
        <v>82.89</v>
      </c>
    </row>
    <row r="17" spans="1:5">
      <c r="A17" s="151" t="s">
        <v>161</v>
      </c>
      <c r="B17" s="153">
        <v>133.32</v>
      </c>
      <c r="C17" s="153">
        <v>6.9440000000000002E-2</v>
      </c>
      <c r="D17" s="153">
        <v>1.28</v>
      </c>
      <c r="E17" s="153">
        <v>1.25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570</v>
      </c>
      <c r="C23" s="153">
        <v>0.29687999999999998</v>
      </c>
      <c r="D23" s="153">
        <v>5.48</v>
      </c>
      <c r="E23" s="153">
        <v>5.36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9523.32</v>
      </c>
      <c r="C27" s="154">
        <v>4.96007</v>
      </c>
      <c r="D27" s="154">
        <v>91.59</v>
      </c>
      <c r="E27" s="154">
        <v>89.5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285.7</v>
      </c>
      <c r="C30" s="153">
        <v>0.14879999999999999</v>
      </c>
      <c r="D30" s="153">
        <v>2.75</v>
      </c>
      <c r="E30" s="153">
        <v>2.68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132.47999999999999</v>
      </c>
      <c r="C38" s="153">
        <v>6.9000000000000006E-2</v>
      </c>
      <c r="D38" s="153">
        <v>1.27</v>
      </c>
      <c r="E38" s="153">
        <v>1.25</v>
      </c>
    </row>
    <row r="39" spans="1:5">
      <c r="A39" s="150" t="s">
        <v>121</v>
      </c>
      <c r="B39" s="154">
        <v>418.17999999999995</v>
      </c>
      <c r="C39" s="154">
        <v>0.21779999999999999</v>
      </c>
      <c r="D39" s="154">
        <v>4.0199999999999996</v>
      </c>
      <c r="E39" s="154">
        <v>3.93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455.54</v>
      </c>
      <c r="C41" s="153">
        <v>0.23726</v>
      </c>
      <c r="D41" s="153">
        <v>4.38</v>
      </c>
      <c r="E41" s="153">
        <v>4.28</v>
      </c>
    </row>
    <row r="42" spans="1:5">
      <c r="A42" s="150" t="s">
        <v>191</v>
      </c>
      <c r="B42" s="154">
        <v>455.54</v>
      </c>
      <c r="C42" s="154">
        <v>0.23726</v>
      </c>
      <c r="D42" s="154">
        <v>4.38</v>
      </c>
      <c r="E42" s="154">
        <v>4.28</v>
      </c>
    </row>
    <row r="43" spans="1:5">
      <c r="A43" s="150" t="s">
        <v>192</v>
      </c>
      <c r="B43" s="154">
        <v>10397.040000000001</v>
      </c>
      <c r="C43" s="154">
        <v>5.4151300000000004</v>
      </c>
      <c r="D43" s="154">
        <v>99.99</v>
      </c>
      <c r="E43" s="154">
        <v>97.71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60.78</v>
      </c>
      <c r="C51" s="153">
        <v>3.1660000000000001E-2</v>
      </c>
      <c r="D51" s="153">
        <v>0.57999999999999996</v>
      </c>
      <c r="E51" s="153">
        <v>0.56999999999999995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60.78</v>
      </c>
      <c r="C54" s="154">
        <v>3.1660000000000001E-2</v>
      </c>
      <c r="D54" s="154">
        <v>0.57999999999999996</v>
      </c>
      <c r="E54" s="154">
        <v>0.56999999999999995</v>
      </c>
    </row>
    <row r="55" spans="1:5">
      <c r="A55" s="150" t="s">
        <v>201</v>
      </c>
      <c r="B55" s="154">
        <v>60.78</v>
      </c>
      <c r="C55" s="154">
        <v>3.1660000000000001E-2</v>
      </c>
      <c r="D55" s="154">
        <v>0.57999999999999996</v>
      </c>
      <c r="E55" s="154">
        <v>0.56999999999999995</v>
      </c>
    </row>
    <row r="56" spans="1:5">
      <c r="A56" s="150" t="s">
        <v>202</v>
      </c>
      <c r="B56" s="154">
        <v>10457.820000000002</v>
      </c>
      <c r="C56" s="154">
        <v>5.44679</v>
      </c>
      <c r="D56" s="154">
        <v>100.57</v>
      </c>
      <c r="E56" s="154">
        <v>98.28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183</v>
      </c>
      <c r="C59" s="153">
        <v>9.5310000000000006E-2</v>
      </c>
      <c r="D59" s="153">
        <v>1.76</v>
      </c>
      <c r="E59" s="153">
        <v>1.72</v>
      </c>
    </row>
    <row r="60" spans="1:5">
      <c r="A60" s="150" t="s">
        <v>263</v>
      </c>
      <c r="B60" s="154">
        <v>183</v>
      </c>
      <c r="C60" s="154">
        <v>9.5310000000000006E-2</v>
      </c>
      <c r="D60" s="154">
        <v>1.76</v>
      </c>
      <c r="E60" s="154">
        <v>1.72</v>
      </c>
    </row>
    <row r="61" spans="1:5">
      <c r="A61" s="150" t="s">
        <v>207</v>
      </c>
      <c r="B61" s="154">
        <v>10640.820000000002</v>
      </c>
      <c r="C61" s="154">
        <v>5.5420999999999996</v>
      </c>
      <c r="D61" s="154">
        <v>102.33</v>
      </c>
      <c r="E61" s="154">
        <v>100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352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351</v>
      </c>
      <c r="B5" s="199" t="s">
        <v>258</v>
      </c>
      <c r="C5" s="200"/>
      <c r="D5" s="200"/>
      <c r="E5" s="200"/>
      <c r="F5" s="200"/>
    </row>
    <row r="6" spans="1:6">
      <c r="A6" s="150" t="s">
        <v>353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11760</v>
      </c>
      <c r="C16" s="153">
        <v>7</v>
      </c>
      <c r="D16" s="153">
        <v>78.2</v>
      </c>
      <c r="E16" s="153">
        <v>75.34</v>
      </c>
    </row>
    <row r="17" spans="1:5">
      <c r="A17" s="151" t="s">
        <v>161</v>
      </c>
      <c r="B17" s="153">
        <v>158.4</v>
      </c>
      <c r="C17" s="153">
        <v>9.4289999999999999E-2</v>
      </c>
      <c r="D17" s="153">
        <v>1.05</v>
      </c>
      <c r="E17" s="153">
        <v>1.01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379.5</v>
      </c>
      <c r="C23" s="153">
        <v>0.22589000000000001</v>
      </c>
      <c r="D23" s="153">
        <v>2.52</v>
      </c>
      <c r="E23" s="153">
        <v>2.4300000000000002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2200</v>
      </c>
      <c r="C26" s="153">
        <v>1.30952</v>
      </c>
      <c r="D26" s="153">
        <v>14.63</v>
      </c>
      <c r="E26" s="153">
        <v>14.09</v>
      </c>
    </row>
    <row r="27" spans="1:5">
      <c r="A27" s="150" t="s">
        <v>15</v>
      </c>
      <c r="B27" s="154">
        <v>14497.9</v>
      </c>
      <c r="C27" s="154">
        <v>8.6296999999999997</v>
      </c>
      <c r="D27" s="154">
        <v>96.4</v>
      </c>
      <c r="E27" s="154">
        <v>92.87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434.94</v>
      </c>
      <c r="C30" s="153">
        <v>0.25889000000000001</v>
      </c>
      <c r="D30" s="153">
        <v>2.89</v>
      </c>
      <c r="E30" s="153">
        <v>2.79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65.02</v>
      </c>
      <c r="C38" s="153">
        <v>3.8699999999999998E-2</v>
      </c>
      <c r="D38" s="153">
        <v>0.43</v>
      </c>
      <c r="E38" s="153">
        <v>0.42</v>
      </c>
    </row>
    <row r="39" spans="1:5">
      <c r="A39" s="150" t="s">
        <v>121</v>
      </c>
      <c r="B39" s="154">
        <v>499.96</v>
      </c>
      <c r="C39" s="154">
        <v>0.29759000000000002</v>
      </c>
      <c r="D39" s="154">
        <v>3.32</v>
      </c>
      <c r="E39" s="154">
        <v>3.21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41.12</v>
      </c>
      <c r="C41" s="153">
        <v>2.4479999999999998E-2</v>
      </c>
      <c r="D41" s="153">
        <v>0.27</v>
      </c>
      <c r="E41" s="153">
        <v>0.26</v>
      </c>
    </row>
    <row r="42" spans="1:5">
      <c r="A42" s="150" t="s">
        <v>191</v>
      </c>
      <c r="B42" s="154">
        <v>41.12</v>
      </c>
      <c r="C42" s="154">
        <v>2.4479999999999998E-2</v>
      </c>
      <c r="D42" s="154">
        <v>0.27</v>
      </c>
      <c r="E42" s="154">
        <v>0.26</v>
      </c>
    </row>
    <row r="43" spans="1:5">
      <c r="A43" s="150" t="s">
        <v>192</v>
      </c>
      <c r="B43" s="154">
        <v>15038.98</v>
      </c>
      <c r="C43" s="154">
        <v>8.9517699999999998</v>
      </c>
      <c r="D43" s="154">
        <v>99.99</v>
      </c>
      <c r="E43" s="154">
        <v>96.34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283.60000000000002</v>
      </c>
      <c r="C50" s="153">
        <v>0.16880999999999999</v>
      </c>
      <c r="D50" s="153">
        <v>1.89</v>
      </c>
      <c r="E50" s="153">
        <v>1.82</v>
      </c>
    </row>
    <row r="51" spans="1:5">
      <c r="A51" s="151" t="s">
        <v>237</v>
      </c>
      <c r="B51" s="153">
        <v>72.209999999999994</v>
      </c>
      <c r="C51" s="153">
        <v>4.2979999999999997E-2</v>
      </c>
      <c r="D51" s="153">
        <v>0.48</v>
      </c>
      <c r="E51" s="153">
        <v>0.46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355.81</v>
      </c>
      <c r="C54" s="154">
        <v>0.21179000000000001</v>
      </c>
      <c r="D54" s="154">
        <v>2.37</v>
      </c>
      <c r="E54" s="154">
        <v>2.2799999999999998</v>
      </c>
    </row>
    <row r="55" spans="1:5">
      <c r="A55" s="150" t="s">
        <v>201</v>
      </c>
      <c r="B55" s="154">
        <v>355.81</v>
      </c>
      <c r="C55" s="154">
        <v>0.21179000000000001</v>
      </c>
      <c r="D55" s="154">
        <v>2.37</v>
      </c>
      <c r="E55" s="154">
        <v>2.2799999999999998</v>
      </c>
    </row>
    <row r="56" spans="1:5">
      <c r="A56" s="150" t="s">
        <v>202</v>
      </c>
      <c r="B56" s="154">
        <v>15394.789999999999</v>
      </c>
      <c r="C56" s="154">
        <v>9.1635600000000004</v>
      </c>
      <c r="D56" s="154">
        <v>102.36</v>
      </c>
      <c r="E56" s="154">
        <v>98.62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213.95</v>
      </c>
      <c r="C59" s="153">
        <v>0.12734999999999999</v>
      </c>
      <c r="D59" s="153">
        <v>1.42</v>
      </c>
      <c r="E59" s="153">
        <v>1.37</v>
      </c>
    </row>
    <row r="60" spans="1:5">
      <c r="A60" s="150" t="s">
        <v>263</v>
      </c>
      <c r="B60" s="154">
        <v>213.95</v>
      </c>
      <c r="C60" s="154">
        <v>0.12734999999999999</v>
      </c>
      <c r="D60" s="154">
        <v>1.42</v>
      </c>
      <c r="E60" s="154">
        <v>1.37</v>
      </c>
    </row>
    <row r="61" spans="1:5">
      <c r="A61" s="150" t="s">
        <v>207</v>
      </c>
      <c r="B61" s="154">
        <v>15608.74</v>
      </c>
      <c r="C61" s="154">
        <v>9.2909100000000002</v>
      </c>
      <c r="D61" s="154">
        <v>103.78</v>
      </c>
      <c r="E61" s="154">
        <v>99.99</v>
      </c>
    </row>
    <row r="63" spans="1:5">
      <c r="A63" s="199" t="s">
        <v>49</v>
      </c>
      <c r="B63" s="200"/>
      <c r="C63" s="200"/>
      <c r="D63" s="200"/>
      <c r="E63" s="200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278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96" t="s">
        <v>277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1400</v>
      </c>
      <c r="C12" s="102">
        <v>2.8</v>
      </c>
      <c r="D12" s="104">
        <v>0.99009900990099009</v>
      </c>
    </row>
    <row r="13" spans="1:4">
      <c r="A13" s="103" t="s">
        <v>73</v>
      </c>
      <c r="B13" s="102">
        <v>14</v>
      </c>
      <c r="C13" s="102">
        <v>0.14000000000000001</v>
      </c>
      <c r="D13" s="104">
        <v>9.9009900990099011E-3</v>
      </c>
    </row>
    <row r="14" spans="1:4">
      <c r="A14" s="105" t="s">
        <v>70</v>
      </c>
      <c r="B14" s="106">
        <v>1414</v>
      </c>
      <c r="C14" s="106">
        <v>2.94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1414</v>
      </c>
      <c r="C27" s="106">
        <v>2.94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1414</v>
      </c>
      <c r="C39" s="106">
        <v>2.94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1414</v>
      </c>
      <c r="C44" s="121">
        <v>2.94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282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37" t="s">
        <v>280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1610</v>
      </c>
      <c r="C12" s="102">
        <v>3.22</v>
      </c>
      <c r="D12" s="104">
        <v>0.9900990099009902</v>
      </c>
    </row>
    <row r="13" spans="1:4">
      <c r="A13" s="103" t="s">
        <v>73</v>
      </c>
      <c r="B13" s="102">
        <v>16.100000000000001</v>
      </c>
      <c r="C13" s="102">
        <v>0.16</v>
      </c>
      <c r="D13" s="104">
        <v>9.9009900990099028E-3</v>
      </c>
    </row>
    <row r="14" spans="1:4">
      <c r="A14" s="105" t="s">
        <v>70</v>
      </c>
      <c r="B14" s="106">
        <v>1626.1</v>
      </c>
      <c r="C14" s="106">
        <v>3.38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1626.1</v>
      </c>
      <c r="C27" s="106">
        <v>3.38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1626.1</v>
      </c>
      <c r="C39" s="106">
        <v>3.38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1626.1</v>
      </c>
      <c r="C44" s="121">
        <v>3.38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287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37" t="s">
        <v>285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1680</v>
      </c>
      <c r="C12" s="102">
        <v>3.36</v>
      </c>
      <c r="D12" s="104">
        <v>0.99009900990099009</v>
      </c>
    </row>
    <row r="13" spans="1:4">
      <c r="A13" s="103" t="s">
        <v>73</v>
      </c>
      <c r="B13" s="102">
        <v>16.8</v>
      </c>
      <c r="C13" s="102">
        <v>0.17</v>
      </c>
      <c r="D13" s="104">
        <v>9.9009900990099011E-3</v>
      </c>
    </row>
    <row r="14" spans="1:4">
      <c r="A14" s="105" t="s">
        <v>70</v>
      </c>
      <c r="B14" s="106">
        <v>1696.8</v>
      </c>
      <c r="C14" s="106">
        <v>3.53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1696.8</v>
      </c>
      <c r="C27" s="106">
        <v>3.53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1696.8</v>
      </c>
      <c r="C39" s="106">
        <v>3.53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1696.8</v>
      </c>
      <c r="C44" s="121">
        <v>3.53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290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37" t="s">
        <v>289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1834</v>
      </c>
      <c r="C12" s="102">
        <v>3.67</v>
      </c>
      <c r="D12" s="104">
        <v>0.99009900990099009</v>
      </c>
    </row>
    <row r="13" spans="1:4">
      <c r="A13" s="103" t="s">
        <v>73</v>
      </c>
      <c r="B13" s="102">
        <v>18.34</v>
      </c>
      <c r="C13" s="102">
        <v>0.18</v>
      </c>
      <c r="D13" s="104">
        <v>9.9009900990099011E-3</v>
      </c>
    </row>
    <row r="14" spans="1:4">
      <c r="A14" s="105" t="s">
        <v>70</v>
      </c>
      <c r="B14" s="106">
        <v>1852.34</v>
      </c>
      <c r="C14" s="106">
        <v>3.85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1852.34</v>
      </c>
      <c r="C27" s="106">
        <v>3.85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1852.34</v>
      </c>
      <c r="C39" s="106">
        <v>3.85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1852.34</v>
      </c>
      <c r="C44" s="121">
        <v>3.85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293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37" t="s">
        <v>292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1960</v>
      </c>
      <c r="C12" s="102">
        <v>3.92</v>
      </c>
      <c r="D12" s="104">
        <v>0.970873786407767</v>
      </c>
    </row>
    <row r="13" spans="1:4">
      <c r="A13" s="103" t="s">
        <v>73</v>
      </c>
      <c r="B13" s="102">
        <v>58.8</v>
      </c>
      <c r="C13" s="102">
        <v>0.12</v>
      </c>
      <c r="D13" s="104">
        <v>2.9126213592233011E-2</v>
      </c>
    </row>
    <row r="14" spans="1:4">
      <c r="A14" s="105" t="s">
        <v>70</v>
      </c>
      <c r="B14" s="106">
        <v>2018.8</v>
      </c>
      <c r="C14" s="106">
        <v>4.04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2018.8</v>
      </c>
      <c r="C27" s="106">
        <v>4.04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2018.8</v>
      </c>
      <c r="C39" s="106">
        <v>4.04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06">
        <v>2018.8</v>
      </c>
      <c r="C44" s="121">
        <v>4.04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256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259</v>
      </c>
      <c r="B6" s="88" t="s">
        <v>148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10080</v>
      </c>
      <c r="C16" s="90">
        <v>6.72</v>
      </c>
      <c r="D16" s="90">
        <v>95.91</v>
      </c>
      <c r="E16" s="90">
        <v>95.51</v>
      </c>
    </row>
    <row r="17" spans="1:5">
      <c r="A17" s="88" t="s">
        <v>161</v>
      </c>
      <c r="B17" s="90">
        <v>20.9</v>
      </c>
      <c r="C17" s="90">
        <v>1.393E-2</v>
      </c>
      <c r="D17" s="90">
        <v>0.2</v>
      </c>
      <c r="E17" s="90">
        <v>0.2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37.5</v>
      </c>
      <c r="C23" s="90">
        <v>2.5000000000000001E-2</v>
      </c>
      <c r="D23" s="90">
        <v>0.36</v>
      </c>
      <c r="E23" s="90">
        <v>0.36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10138.4</v>
      </c>
      <c r="C27" s="91">
        <v>6.7589300000000003</v>
      </c>
      <c r="D27" s="91">
        <v>96.47</v>
      </c>
      <c r="E27" s="91">
        <v>96.07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224</v>
      </c>
      <c r="B30" s="90">
        <v>304.14999999999998</v>
      </c>
      <c r="C30" s="90">
        <v>0.20277000000000001</v>
      </c>
      <c r="D30" s="90">
        <v>2.89</v>
      </c>
      <c r="E30" s="90">
        <v>2.88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43.2</v>
      </c>
      <c r="C38" s="90">
        <v>2.8799999999999999E-2</v>
      </c>
      <c r="D38" s="90">
        <v>0.41</v>
      </c>
      <c r="E38" s="90">
        <v>0.41</v>
      </c>
    </row>
    <row r="39" spans="1:5">
      <c r="A39" s="87" t="s">
        <v>121</v>
      </c>
      <c r="B39" s="91">
        <v>347.34999999999997</v>
      </c>
      <c r="C39" s="91">
        <v>0.23157</v>
      </c>
      <c r="D39" s="91">
        <v>3.3</v>
      </c>
      <c r="E39" s="91">
        <v>3.29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23.57</v>
      </c>
      <c r="C41" s="90">
        <v>0.02</v>
      </c>
      <c r="D41" s="90">
        <v>0.22</v>
      </c>
      <c r="E41" s="90">
        <v>0.22</v>
      </c>
    </row>
    <row r="42" spans="1:5">
      <c r="A42" s="87" t="s">
        <v>191</v>
      </c>
      <c r="B42" s="91">
        <v>23.57</v>
      </c>
      <c r="C42" s="91">
        <v>0.02</v>
      </c>
      <c r="D42" s="91">
        <v>0.22</v>
      </c>
      <c r="E42" s="91">
        <v>0.22</v>
      </c>
    </row>
    <row r="43" spans="1:5">
      <c r="A43" s="87" t="s">
        <v>192</v>
      </c>
      <c r="B43" s="91">
        <v>10509.32</v>
      </c>
      <c r="C43" s="91">
        <v>7.0105000000000004</v>
      </c>
      <c r="D43" s="91">
        <v>99.99</v>
      </c>
      <c r="E43" s="91">
        <v>99.58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9.5299999999999994</v>
      </c>
      <c r="C51" s="90">
        <v>6.3499999999999997E-3</v>
      </c>
      <c r="D51" s="90">
        <v>0.09</v>
      </c>
      <c r="E51" s="90">
        <v>0.09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9.5299999999999994</v>
      </c>
      <c r="C54" s="91">
        <v>6.3499999999999997E-3</v>
      </c>
      <c r="D54" s="91">
        <v>0.09</v>
      </c>
      <c r="E54" s="91">
        <v>0.09</v>
      </c>
    </row>
    <row r="55" spans="1:5">
      <c r="A55" s="87" t="s">
        <v>201</v>
      </c>
      <c r="B55" s="91">
        <v>9.5299999999999994</v>
      </c>
      <c r="C55" s="91">
        <v>6.3499999999999997E-3</v>
      </c>
      <c r="D55" s="91">
        <v>0.09</v>
      </c>
      <c r="E55" s="91">
        <v>0.09</v>
      </c>
    </row>
    <row r="56" spans="1:5">
      <c r="A56" s="87" t="s">
        <v>202</v>
      </c>
      <c r="B56" s="91">
        <v>10518.85</v>
      </c>
      <c r="C56" s="91">
        <v>7.0168499999999998</v>
      </c>
      <c r="D56" s="91">
        <v>100.08</v>
      </c>
      <c r="E56" s="91">
        <v>99.67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34.799999999999997</v>
      </c>
      <c r="C59" s="90">
        <v>2.3199999999999998E-2</v>
      </c>
      <c r="D59" s="90">
        <v>0.33</v>
      </c>
      <c r="E59" s="90">
        <v>0.33</v>
      </c>
    </row>
    <row r="60" spans="1:5">
      <c r="A60" s="87" t="s">
        <v>263</v>
      </c>
      <c r="B60" s="91">
        <v>34.799999999999997</v>
      </c>
      <c r="C60" s="91">
        <v>2.3199999999999998E-2</v>
      </c>
      <c r="D60" s="91">
        <v>0.33</v>
      </c>
      <c r="E60" s="91">
        <v>0.33</v>
      </c>
    </row>
    <row r="61" spans="1:5">
      <c r="A61" s="87" t="s">
        <v>207</v>
      </c>
      <c r="B61" s="91">
        <v>10553.65</v>
      </c>
      <c r="C61" s="91">
        <v>7.0400499999999999</v>
      </c>
      <c r="D61" s="91">
        <v>100.41</v>
      </c>
      <c r="E61" s="91">
        <v>100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296</v>
      </c>
      <c r="B3" s="30"/>
      <c r="C3" s="30"/>
    </row>
    <row r="4" spans="1:4">
      <c r="A4" s="92" t="s">
        <v>72</v>
      </c>
      <c r="B4" s="30"/>
      <c r="C4" s="30"/>
    </row>
    <row r="5" spans="1:4" ht="13.5" thickBot="1">
      <c r="A5" s="32" t="s">
        <v>4</v>
      </c>
      <c r="B5" s="93">
        <v>500</v>
      </c>
      <c r="C5" s="94" t="s">
        <v>5</v>
      </c>
    </row>
    <row r="6" spans="1:4">
      <c r="A6" s="35"/>
      <c r="B6" s="95" t="s">
        <v>6</v>
      </c>
      <c r="C6" s="37" t="s">
        <v>295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2100</v>
      </c>
      <c r="C12" s="102">
        <v>4.2</v>
      </c>
      <c r="D12" s="104">
        <v>0.970873786407767</v>
      </c>
    </row>
    <row r="13" spans="1:4">
      <c r="A13" s="103" t="s">
        <v>73</v>
      </c>
      <c r="B13" s="102">
        <v>63</v>
      </c>
      <c r="C13" s="102">
        <v>0.13</v>
      </c>
      <c r="D13" s="104">
        <v>2.9126213592233011E-2</v>
      </c>
    </row>
    <row r="14" spans="1:4">
      <c r="A14" s="105" t="s">
        <v>70</v>
      </c>
      <c r="B14" s="106">
        <v>2163</v>
      </c>
      <c r="C14" s="106">
        <v>4.33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2163</v>
      </c>
      <c r="C27" s="106">
        <v>4.33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2163</v>
      </c>
      <c r="C39" s="106">
        <v>4.33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2163</v>
      </c>
      <c r="C44" s="121">
        <v>4.33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zoomScaleNormal="100" workbookViewId="0">
      <selection sqref="A1:C1"/>
    </sheetView>
  </sheetViews>
  <sheetFormatPr defaultColWidth="11.5" defaultRowHeight="12.75"/>
  <cols>
    <col min="1" max="1" width="47.125" style="1" customWidth="1"/>
    <col min="2" max="3" width="12.625" style="1" customWidth="1"/>
    <col min="4" max="256" width="11.5" style="1"/>
    <col min="257" max="257" width="47.125" style="1" customWidth="1"/>
    <col min="258" max="259" width="12.625" style="1" customWidth="1"/>
    <col min="260" max="512" width="11.5" style="1"/>
    <col min="513" max="513" width="47.125" style="1" customWidth="1"/>
    <col min="514" max="515" width="12.625" style="1" customWidth="1"/>
    <col min="516" max="768" width="11.5" style="1"/>
    <col min="769" max="769" width="47.125" style="1" customWidth="1"/>
    <col min="770" max="771" width="12.625" style="1" customWidth="1"/>
    <col min="772" max="1024" width="11.5" style="1"/>
    <col min="1025" max="1025" width="47.125" style="1" customWidth="1"/>
    <col min="1026" max="1027" width="12.625" style="1" customWidth="1"/>
    <col min="1028" max="1280" width="11.5" style="1"/>
    <col min="1281" max="1281" width="47.125" style="1" customWidth="1"/>
    <col min="1282" max="1283" width="12.625" style="1" customWidth="1"/>
    <col min="1284" max="1536" width="11.5" style="1"/>
    <col min="1537" max="1537" width="47.125" style="1" customWidth="1"/>
    <col min="1538" max="1539" width="12.625" style="1" customWidth="1"/>
    <col min="1540" max="1792" width="11.5" style="1"/>
    <col min="1793" max="1793" width="47.125" style="1" customWidth="1"/>
    <col min="1794" max="1795" width="12.625" style="1" customWidth="1"/>
    <col min="1796" max="2048" width="11.5" style="1"/>
    <col min="2049" max="2049" width="47.125" style="1" customWidth="1"/>
    <col min="2050" max="2051" width="12.625" style="1" customWidth="1"/>
    <col min="2052" max="2304" width="11.5" style="1"/>
    <col min="2305" max="2305" width="47.125" style="1" customWidth="1"/>
    <col min="2306" max="2307" width="12.625" style="1" customWidth="1"/>
    <col min="2308" max="2560" width="11.5" style="1"/>
    <col min="2561" max="2561" width="47.125" style="1" customWidth="1"/>
    <col min="2562" max="2563" width="12.625" style="1" customWidth="1"/>
    <col min="2564" max="2816" width="11.5" style="1"/>
    <col min="2817" max="2817" width="47.125" style="1" customWidth="1"/>
    <col min="2818" max="2819" width="12.625" style="1" customWidth="1"/>
    <col min="2820" max="3072" width="11.5" style="1"/>
    <col min="3073" max="3073" width="47.125" style="1" customWidth="1"/>
    <col min="3074" max="3075" width="12.625" style="1" customWidth="1"/>
    <col min="3076" max="3328" width="11.5" style="1"/>
    <col min="3329" max="3329" width="47.125" style="1" customWidth="1"/>
    <col min="3330" max="3331" width="12.625" style="1" customWidth="1"/>
    <col min="3332" max="3584" width="11.5" style="1"/>
    <col min="3585" max="3585" width="47.125" style="1" customWidth="1"/>
    <col min="3586" max="3587" width="12.625" style="1" customWidth="1"/>
    <col min="3588" max="3840" width="11.5" style="1"/>
    <col min="3841" max="3841" width="47.125" style="1" customWidth="1"/>
    <col min="3842" max="3843" width="12.625" style="1" customWidth="1"/>
    <col min="3844" max="4096" width="11.5" style="1"/>
    <col min="4097" max="4097" width="47.125" style="1" customWidth="1"/>
    <col min="4098" max="4099" width="12.625" style="1" customWidth="1"/>
    <col min="4100" max="4352" width="11.5" style="1"/>
    <col min="4353" max="4353" width="47.125" style="1" customWidth="1"/>
    <col min="4354" max="4355" width="12.625" style="1" customWidth="1"/>
    <col min="4356" max="4608" width="11.5" style="1"/>
    <col min="4609" max="4609" width="47.125" style="1" customWidth="1"/>
    <col min="4610" max="4611" width="12.625" style="1" customWidth="1"/>
    <col min="4612" max="4864" width="11.5" style="1"/>
    <col min="4865" max="4865" width="47.125" style="1" customWidth="1"/>
    <col min="4866" max="4867" width="12.625" style="1" customWidth="1"/>
    <col min="4868" max="5120" width="11.5" style="1"/>
    <col min="5121" max="5121" width="47.125" style="1" customWidth="1"/>
    <col min="5122" max="5123" width="12.625" style="1" customWidth="1"/>
    <col min="5124" max="5376" width="11.5" style="1"/>
    <col min="5377" max="5377" width="47.125" style="1" customWidth="1"/>
    <col min="5378" max="5379" width="12.625" style="1" customWidth="1"/>
    <col min="5380" max="5632" width="11.5" style="1"/>
    <col min="5633" max="5633" width="47.125" style="1" customWidth="1"/>
    <col min="5634" max="5635" width="12.625" style="1" customWidth="1"/>
    <col min="5636" max="5888" width="11.5" style="1"/>
    <col min="5889" max="5889" width="47.125" style="1" customWidth="1"/>
    <col min="5890" max="5891" width="12.625" style="1" customWidth="1"/>
    <col min="5892" max="6144" width="11.5" style="1"/>
    <col min="6145" max="6145" width="47.125" style="1" customWidth="1"/>
    <col min="6146" max="6147" width="12.625" style="1" customWidth="1"/>
    <col min="6148" max="6400" width="11.5" style="1"/>
    <col min="6401" max="6401" width="47.125" style="1" customWidth="1"/>
    <col min="6402" max="6403" width="12.625" style="1" customWidth="1"/>
    <col min="6404" max="6656" width="11.5" style="1"/>
    <col min="6657" max="6657" width="47.125" style="1" customWidth="1"/>
    <col min="6658" max="6659" width="12.625" style="1" customWidth="1"/>
    <col min="6660" max="6912" width="11.5" style="1"/>
    <col min="6913" max="6913" width="47.125" style="1" customWidth="1"/>
    <col min="6914" max="6915" width="12.625" style="1" customWidth="1"/>
    <col min="6916" max="7168" width="11.5" style="1"/>
    <col min="7169" max="7169" width="47.125" style="1" customWidth="1"/>
    <col min="7170" max="7171" width="12.625" style="1" customWidth="1"/>
    <col min="7172" max="7424" width="11.5" style="1"/>
    <col min="7425" max="7425" width="47.125" style="1" customWidth="1"/>
    <col min="7426" max="7427" width="12.625" style="1" customWidth="1"/>
    <col min="7428" max="7680" width="11.5" style="1"/>
    <col min="7681" max="7681" width="47.125" style="1" customWidth="1"/>
    <col min="7682" max="7683" width="12.625" style="1" customWidth="1"/>
    <col min="7684" max="7936" width="11.5" style="1"/>
    <col min="7937" max="7937" width="47.125" style="1" customWidth="1"/>
    <col min="7938" max="7939" width="12.625" style="1" customWidth="1"/>
    <col min="7940" max="8192" width="11.5" style="1"/>
    <col min="8193" max="8193" width="47.125" style="1" customWidth="1"/>
    <col min="8194" max="8195" width="12.625" style="1" customWidth="1"/>
    <col min="8196" max="8448" width="11.5" style="1"/>
    <col min="8449" max="8449" width="47.125" style="1" customWidth="1"/>
    <col min="8450" max="8451" width="12.625" style="1" customWidth="1"/>
    <col min="8452" max="8704" width="11.5" style="1"/>
    <col min="8705" max="8705" width="47.125" style="1" customWidth="1"/>
    <col min="8706" max="8707" width="12.625" style="1" customWidth="1"/>
    <col min="8708" max="8960" width="11.5" style="1"/>
    <col min="8961" max="8961" width="47.125" style="1" customWidth="1"/>
    <col min="8962" max="8963" width="12.625" style="1" customWidth="1"/>
    <col min="8964" max="9216" width="11.5" style="1"/>
    <col min="9217" max="9217" width="47.125" style="1" customWidth="1"/>
    <col min="9218" max="9219" width="12.625" style="1" customWidth="1"/>
    <col min="9220" max="9472" width="11.5" style="1"/>
    <col min="9473" max="9473" width="47.125" style="1" customWidth="1"/>
    <col min="9474" max="9475" width="12.625" style="1" customWidth="1"/>
    <col min="9476" max="9728" width="11.5" style="1"/>
    <col min="9729" max="9729" width="47.125" style="1" customWidth="1"/>
    <col min="9730" max="9731" width="12.625" style="1" customWidth="1"/>
    <col min="9732" max="9984" width="11.5" style="1"/>
    <col min="9985" max="9985" width="47.125" style="1" customWidth="1"/>
    <col min="9986" max="9987" width="12.625" style="1" customWidth="1"/>
    <col min="9988" max="10240" width="11.5" style="1"/>
    <col min="10241" max="10241" width="47.125" style="1" customWidth="1"/>
    <col min="10242" max="10243" width="12.625" style="1" customWidth="1"/>
    <col min="10244" max="10496" width="11.5" style="1"/>
    <col min="10497" max="10497" width="47.125" style="1" customWidth="1"/>
    <col min="10498" max="10499" width="12.625" style="1" customWidth="1"/>
    <col min="10500" max="10752" width="11.5" style="1"/>
    <col min="10753" max="10753" width="47.125" style="1" customWidth="1"/>
    <col min="10754" max="10755" width="12.625" style="1" customWidth="1"/>
    <col min="10756" max="11008" width="11.5" style="1"/>
    <col min="11009" max="11009" width="47.125" style="1" customWidth="1"/>
    <col min="11010" max="11011" width="12.625" style="1" customWidth="1"/>
    <col min="11012" max="11264" width="11.5" style="1"/>
    <col min="11265" max="11265" width="47.125" style="1" customWidth="1"/>
    <col min="11266" max="11267" width="12.625" style="1" customWidth="1"/>
    <col min="11268" max="11520" width="11.5" style="1"/>
    <col min="11521" max="11521" width="47.125" style="1" customWidth="1"/>
    <col min="11522" max="11523" width="12.625" style="1" customWidth="1"/>
    <col min="11524" max="11776" width="11.5" style="1"/>
    <col min="11777" max="11777" width="47.125" style="1" customWidth="1"/>
    <col min="11778" max="11779" width="12.625" style="1" customWidth="1"/>
    <col min="11780" max="12032" width="11.5" style="1"/>
    <col min="12033" max="12033" width="47.125" style="1" customWidth="1"/>
    <col min="12034" max="12035" width="12.625" style="1" customWidth="1"/>
    <col min="12036" max="12288" width="11.5" style="1"/>
    <col min="12289" max="12289" width="47.125" style="1" customWidth="1"/>
    <col min="12290" max="12291" width="12.625" style="1" customWidth="1"/>
    <col min="12292" max="12544" width="11.5" style="1"/>
    <col min="12545" max="12545" width="47.125" style="1" customWidth="1"/>
    <col min="12546" max="12547" width="12.625" style="1" customWidth="1"/>
    <col min="12548" max="12800" width="11.5" style="1"/>
    <col min="12801" max="12801" width="47.125" style="1" customWidth="1"/>
    <col min="12802" max="12803" width="12.625" style="1" customWidth="1"/>
    <col min="12804" max="13056" width="11.5" style="1"/>
    <col min="13057" max="13057" width="47.125" style="1" customWidth="1"/>
    <col min="13058" max="13059" width="12.625" style="1" customWidth="1"/>
    <col min="13060" max="13312" width="11.5" style="1"/>
    <col min="13313" max="13313" width="47.125" style="1" customWidth="1"/>
    <col min="13314" max="13315" width="12.625" style="1" customWidth="1"/>
    <col min="13316" max="13568" width="11.5" style="1"/>
    <col min="13569" max="13569" width="47.125" style="1" customWidth="1"/>
    <col min="13570" max="13571" width="12.625" style="1" customWidth="1"/>
    <col min="13572" max="13824" width="11.5" style="1"/>
    <col min="13825" max="13825" width="47.125" style="1" customWidth="1"/>
    <col min="13826" max="13827" width="12.625" style="1" customWidth="1"/>
    <col min="13828" max="14080" width="11.5" style="1"/>
    <col min="14081" max="14081" width="47.125" style="1" customWidth="1"/>
    <col min="14082" max="14083" width="12.625" style="1" customWidth="1"/>
    <col min="14084" max="14336" width="11.5" style="1"/>
    <col min="14337" max="14337" width="47.125" style="1" customWidth="1"/>
    <col min="14338" max="14339" width="12.625" style="1" customWidth="1"/>
    <col min="14340" max="14592" width="11.5" style="1"/>
    <col min="14593" max="14593" width="47.125" style="1" customWidth="1"/>
    <col min="14594" max="14595" width="12.625" style="1" customWidth="1"/>
    <col min="14596" max="14848" width="11.5" style="1"/>
    <col min="14849" max="14849" width="47.125" style="1" customWidth="1"/>
    <col min="14850" max="14851" width="12.625" style="1" customWidth="1"/>
    <col min="14852" max="15104" width="11.5" style="1"/>
    <col min="15105" max="15105" width="47.125" style="1" customWidth="1"/>
    <col min="15106" max="15107" width="12.625" style="1" customWidth="1"/>
    <col min="15108" max="15360" width="11.5" style="1"/>
    <col min="15361" max="15361" width="47.125" style="1" customWidth="1"/>
    <col min="15362" max="15363" width="12.625" style="1" customWidth="1"/>
    <col min="15364" max="15616" width="11.5" style="1"/>
    <col min="15617" max="15617" width="47.125" style="1" customWidth="1"/>
    <col min="15618" max="15619" width="12.625" style="1" customWidth="1"/>
    <col min="15620" max="15872" width="11.5" style="1"/>
    <col min="15873" max="15873" width="47.125" style="1" customWidth="1"/>
    <col min="15874" max="15875" width="12.625" style="1" customWidth="1"/>
    <col min="15876" max="16128" width="11.5" style="1"/>
    <col min="16129" max="16129" width="47.125" style="1" customWidth="1"/>
    <col min="16130" max="16131" width="12.625" style="1" customWidth="1"/>
    <col min="16132" max="16384" width="11.5" style="1"/>
  </cols>
  <sheetData>
    <row r="1" spans="1:256" ht="13.5">
      <c r="A1" s="201" t="s">
        <v>68</v>
      </c>
      <c r="B1" s="201"/>
      <c r="C1" s="20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3.5">
      <c r="A2" s="201" t="s">
        <v>67</v>
      </c>
      <c r="B2" s="201"/>
      <c r="C2" s="20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3.5">
      <c r="A3" s="201" t="s">
        <v>71</v>
      </c>
      <c r="B3" s="201"/>
      <c r="C3" s="20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3.5">
      <c r="A4" s="201" t="s">
        <v>72</v>
      </c>
      <c r="B4" s="201"/>
      <c r="C4" s="20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thickBot="1">
      <c r="A5" s="2" t="s">
        <v>4</v>
      </c>
      <c r="B5" s="3">
        <v>500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3.5">
      <c r="A6" s="5"/>
      <c r="B6" s="6" t="s">
        <v>6</v>
      </c>
      <c r="C6" s="7" t="s">
        <v>64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thickBot="1">
      <c r="A8" s="11"/>
      <c r="B8" s="12" t="s">
        <v>63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>
      <c r="A9" s="9" t="s">
        <v>62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.5">
      <c r="A10" s="4" t="s">
        <v>61</v>
      </c>
      <c r="B10" s="1">
        <v>0</v>
      </c>
      <c r="C10" s="1">
        <v>0</v>
      </c>
      <c r="D10" s="13">
        <v>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3.5">
      <c r="A11" s="4" t="s">
        <v>60</v>
      </c>
      <c r="B11" s="1">
        <v>0</v>
      </c>
      <c r="C11" s="1">
        <v>0</v>
      </c>
      <c r="D11" s="13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3.5">
      <c r="A12" s="4" t="s">
        <v>59</v>
      </c>
      <c r="B12" s="1">
        <v>2450</v>
      </c>
      <c r="C12" s="1">
        <v>4.9000000000000004</v>
      </c>
      <c r="D12" s="13">
        <v>0.97087378640776711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.5">
      <c r="A13" s="4" t="s">
        <v>73</v>
      </c>
      <c r="B13" s="1">
        <v>73.5</v>
      </c>
      <c r="C13" s="1">
        <v>0.15</v>
      </c>
      <c r="D13" s="13">
        <v>2.9126213592233014E-2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3.5">
      <c r="A14" s="14" t="s">
        <v>70</v>
      </c>
      <c r="B14" s="15">
        <v>2523.5</v>
      </c>
      <c r="C14" s="15">
        <v>5.05</v>
      </c>
      <c r="D14" s="16">
        <v>1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3.5">
      <c r="A15" s="9" t="s">
        <v>57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3.5">
      <c r="A16" s="4" t="s">
        <v>17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.5">
      <c r="A17" s="4" t="s">
        <v>18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3.5">
      <c r="A18" s="4" t="s">
        <v>56</v>
      </c>
      <c r="B18" s="1">
        <v>0</v>
      </c>
      <c r="C18" s="1">
        <v>0</v>
      </c>
      <c r="D18" s="13"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3.5">
      <c r="A19" s="4" t="s">
        <v>55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3.5">
      <c r="A20" s="4" t="s">
        <v>54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3.5">
      <c r="A21" s="4" t="s">
        <v>53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>
      <c r="A22" s="4" t="s">
        <v>52</v>
      </c>
      <c r="B22" s="1">
        <v>0</v>
      </c>
      <c r="C22" s="1">
        <v>0</v>
      </c>
      <c r="D22" s="13"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3.5">
      <c r="A23" s="17" t="s">
        <v>51</v>
      </c>
      <c r="B23" s="18">
        <v>0</v>
      </c>
      <c r="C23" s="18">
        <v>0</v>
      </c>
      <c r="D23" s="19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9" t="s">
        <v>27</v>
      </c>
    </row>
    <row r="25" spans="1:256" ht="13.5">
      <c r="A25" s="4" t="s">
        <v>28</v>
      </c>
      <c r="B25" s="1">
        <v>0</v>
      </c>
      <c r="C25" s="1">
        <v>0</v>
      </c>
      <c r="D25" s="13"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>
      <c r="A26" s="4" t="s">
        <v>29</v>
      </c>
      <c r="B26" s="1">
        <v>0</v>
      </c>
      <c r="C26" s="1">
        <v>0</v>
      </c>
      <c r="D26" s="13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20" customFormat="1">
      <c r="A27" s="14" t="s">
        <v>30</v>
      </c>
      <c r="B27" s="15">
        <v>2523.5</v>
      </c>
      <c r="C27" s="15">
        <v>5.05</v>
      </c>
      <c r="D27" s="16">
        <v>1</v>
      </c>
    </row>
    <row r="28" spans="1:256">
      <c r="A28" s="9" t="s">
        <v>31</v>
      </c>
    </row>
    <row r="29" spans="1:256">
      <c r="A29" s="4" t="s">
        <v>32</v>
      </c>
      <c r="B29" s="1">
        <v>0</v>
      </c>
      <c r="C29" s="1">
        <v>0</v>
      </c>
      <c r="D29" s="13">
        <v>0</v>
      </c>
    </row>
    <row r="30" spans="1:256">
      <c r="A30" s="4" t="s">
        <v>33</v>
      </c>
      <c r="B30" s="1">
        <v>0</v>
      </c>
      <c r="C30" s="1">
        <v>0</v>
      </c>
      <c r="D30" s="13">
        <v>0</v>
      </c>
    </row>
    <row r="31" spans="1:256">
      <c r="A31" s="4" t="s">
        <v>34</v>
      </c>
      <c r="B31" s="1">
        <v>0</v>
      </c>
      <c r="C31" s="1">
        <v>0</v>
      </c>
      <c r="D31" s="13">
        <v>0</v>
      </c>
    </row>
    <row r="32" spans="1:256" ht="13.5">
      <c r="A32" s="17" t="s">
        <v>36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>
      <c r="A33" s="9" t="s">
        <v>37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.5">
      <c r="A34" s="4" t="s">
        <v>50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3.5">
      <c r="A37" s="17" t="s">
        <v>41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3.5">
      <c r="A38" s="21" t="s">
        <v>42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20" customFormat="1">
      <c r="A39" s="14" t="s">
        <v>43</v>
      </c>
      <c r="B39" s="15">
        <v>2523.5</v>
      </c>
      <c r="C39" s="15">
        <v>5.05</v>
      </c>
      <c r="D39" s="16">
        <v>1</v>
      </c>
    </row>
    <row r="40" spans="1:256">
      <c r="A40" s="9" t="s">
        <v>44</v>
      </c>
    </row>
    <row r="41" spans="1:256" ht="13.5">
      <c r="A41" s="4" t="s">
        <v>45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>
      <c r="A43" s="17" t="s">
        <v>47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20" customFormat="1" ht="13.5" thickBot="1">
      <c r="A44" s="24" t="s">
        <v>48</v>
      </c>
      <c r="B44" s="25">
        <v>2523.5</v>
      </c>
      <c r="C44" s="25">
        <v>5.05</v>
      </c>
      <c r="D44" s="26">
        <v>1</v>
      </c>
    </row>
    <row r="45" spans="1:256">
      <c r="A45" s="27" t="s">
        <v>49</v>
      </c>
    </row>
  </sheetData>
  <sheetProtection selectLockedCells="1" selectUnlockedCells="1"/>
  <mergeCells count="4">
    <mergeCell ref="A1:C1"/>
    <mergeCell ref="A2:C2"/>
    <mergeCell ref="A3:C3"/>
    <mergeCell ref="A4:C4"/>
  </mergeCells>
  <printOptions horizontalCentered="1"/>
  <pageMargins left="0.78749999999999998" right="0.39374999999999999" top="0.78749999999999998" bottom="0.78680555555555554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30" t="str">
        <f>'[28]Custeio (Azeite)'!A1</f>
        <v>CUSTO DE PRODUÇÃO ESTIMADO – SOCIOBIODIVERSIDADE</v>
      </c>
      <c r="B1" s="30"/>
      <c r="C1" s="30"/>
    </row>
    <row r="2" spans="1:4">
      <c r="A2" s="30" t="str">
        <f>'[29]Custeio (Amêndoa)'!A2</f>
        <v xml:space="preserve">AMÊNDOA DE BABAÇU - EXTRATIVISMO </v>
      </c>
      <c r="B2" s="30"/>
      <c r="C2" s="30"/>
    </row>
    <row r="3" spans="1:4">
      <c r="A3" s="30" t="str">
        <f>'[10]Custeio (Amêndoa)'!A3</f>
        <v>SAFRA  2017</v>
      </c>
      <c r="B3" s="30"/>
      <c r="C3" s="30"/>
    </row>
    <row r="4" spans="1:4">
      <c r="A4" s="30" t="str">
        <f>'[10]Custeio (Amêndoa)'!A4</f>
        <v xml:space="preserve">LOCAL: Vargem Grande - MA </v>
      </c>
      <c r="B4" s="30"/>
      <c r="C4" s="30"/>
    </row>
    <row r="5" spans="1:4" ht="13.5" thickBot="1">
      <c r="A5" s="32" t="s">
        <v>4</v>
      </c>
      <c r="B5" s="33">
        <v>500</v>
      </c>
      <c r="C5" s="34" t="s">
        <v>5</v>
      </c>
    </row>
    <row r="6" spans="1:4">
      <c r="A6" s="35"/>
      <c r="B6" s="36" t="s">
        <v>6</v>
      </c>
      <c r="C6" s="37" t="str">
        <f>[10]Entrada!B13</f>
        <v>MAR/2017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63</v>
      </c>
      <c r="C8" s="42" t="str">
        <f>[10]Entrada!$B$7</f>
        <v>R$/1 kg</v>
      </c>
      <c r="D8" s="42" t="s">
        <v>12</v>
      </c>
    </row>
    <row r="9" spans="1:4">
      <c r="A9" s="39" t="s">
        <v>62</v>
      </c>
    </row>
    <row r="10" spans="1:4">
      <c r="A10" s="48" t="s">
        <v>61</v>
      </c>
      <c r="B10" s="31">
        <v>0</v>
      </c>
      <c r="C10" s="31">
        <v>0</v>
      </c>
      <c r="D10" s="43">
        <v>0</v>
      </c>
    </row>
    <row r="11" spans="1:4">
      <c r="A11" s="48" t="s">
        <v>60</v>
      </c>
      <c r="B11" s="31">
        <v>0</v>
      </c>
      <c r="C11" s="31">
        <v>0</v>
      </c>
      <c r="D11" s="43">
        <v>0</v>
      </c>
    </row>
    <row r="12" spans="1:4">
      <c r="A12" s="34" t="s">
        <v>59</v>
      </c>
      <c r="B12" s="31">
        <v>2660</v>
      </c>
      <c r="C12" s="31">
        <v>5.32</v>
      </c>
      <c r="D12" s="43">
        <v>0.97087378640776689</v>
      </c>
    </row>
    <row r="13" spans="1:4">
      <c r="A13" s="48" t="s">
        <v>73</v>
      </c>
      <c r="B13" s="31">
        <v>79.800000000000011</v>
      </c>
      <c r="C13" s="31">
        <v>0.16</v>
      </c>
      <c r="D13" s="43">
        <v>2.9126213592233011E-2</v>
      </c>
    </row>
    <row r="14" spans="1:4">
      <c r="A14" s="44" t="s">
        <v>70</v>
      </c>
      <c r="B14" s="45">
        <v>2739.8</v>
      </c>
      <c r="C14" s="45">
        <v>5.48</v>
      </c>
      <c r="D14" s="46">
        <v>0.99999999999999989</v>
      </c>
    </row>
    <row r="15" spans="1:4">
      <c r="A15" s="47" t="s">
        <v>57</v>
      </c>
    </row>
    <row r="16" spans="1:4">
      <c r="A16" s="48" t="s">
        <v>17</v>
      </c>
      <c r="B16" s="31">
        <v>0</v>
      </c>
      <c r="C16" s="31">
        <v>0</v>
      </c>
      <c r="D16" s="43">
        <v>0</v>
      </c>
    </row>
    <row r="17" spans="1:244">
      <c r="A17" s="48" t="s">
        <v>18</v>
      </c>
      <c r="B17" s="31">
        <v>0</v>
      </c>
      <c r="C17" s="31">
        <v>0</v>
      </c>
      <c r="D17" s="43">
        <v>0</v>
      </c>
    </row>
    <row r="18" spans="1:244">
      <c r="A18" s="48" t="s">
        <v>56</v>
      </c>
      <c r="B18" s="31">
        <v>0</v>
      </c>
      <c r="C18" s="31">
        <v>0</v>
      </c>
      <c r="D18" s="43">
        <v>0</v>
      </c>
    </row>
    <row r="19" spans="1:244">
      <c r="A19" s="48" t="s">
        <v>55</v>
      </c>
      <c r="B19" s="31">
        <v>0</v>
      </c>
      <c r="C19" s="31">
        <v>0</v>
      </c>
      <c r="D19" s="43">
        <v>0</v>
      </c>
    </row>
    <row r="20" spans="1:244">
      <c r="A20" s="48" t="s">
        <v>54</v>
      </c>
      <c r="B20" s="31">
        <v>0</v>
      </c>
      <c r="C20" s="31">
        <v>0</v>
      </c>
      <c r="D20" s="43">
        <v>0</v>
      </c>
    </row>
    <row r="21" spans="1:244">
      <c r="A21" s="48" t="s">
        <v>53</v>
      </c>
      <c r="B21" s="31">
        <v>0</v>
      </c>
      <c r="C21" s="31">
        <v>0</v>
      </c>
      <c r="D21" s="43">
        <v>0</v>
      </c>
    </row>
    <row r="22" spans="1:244">
      <c r="A22" s="48" t="s">
        <v>52</v>
      </c>
      <c r="B22" s="31">
        <v>0</v>
      </c>
      <c r="C22" s="31">
        <v>0</v>
      </c>
      <c r="D22" s="43">
        <v>0</v>
      </c>
    </row>
    <row r="23" spans="1:244">
      <c r="A23" s="49" t="s">
        <v>51</v>
      </c>
      <c r="B23" s="50">
        <v>0</v>
      </c>
      <c r="C23" s="50">
        <v>0</v>
      </c>
      <c r="D23" s="51">
        <v>0</v>
      </c>
    </row>
    <row r="24" spans="1:244">
      <c r="A24" s="39" t="s">
        <v>27</v>
      </c>
    </row>
    <row r="25" spans="1:244">
      <c r="A25" s="48" t="s">
        <v>28</v>
      </c>
      <c r="B25" s="31">
        <v>0</v>
      </c>
      <c r="C25" s="31">
        <v>0</v>
      </c>
      <c r="D25" s="43">
        <v>0</v>
      </c>
    </row>
    <row r="26" spans="1:244">
      <c r="A26" s="34" t="s">
        <v>29</v>
      </c>
      <c r="B26" s="31">
        <v>0</v>
      </c>
      <c r="C26" s="31">
        <v>0</v>
      </c>
      <c r="D26" s="43">
        <v>0</v>
      </c>
    </row>
    <row r="27" spans="1:244" s="52" customFormat="1">
      <c r="A27" s="44" t="s">
        <v>30</v>
      </c>
      <c r="B27" s="45">
        <v>2739.8</v>
      </c>
      <c r="C27" s="45">
        <v>5.48</v>
      </c>
      <c r="D27" s="46">
        <v>0.99999999999999989</v>
      </c>
    </row>
    <row r="28" spans="1:244">
      <c r="A28" s="39" t="s">
        <v>31</v>
      </c>
    </row>
    <row r="29" spans="1:244">
      <c r="A29" s="34" t="s">
        <v>32</v>
      </c>
      <c r="B29" s="31">
        <v>0</v>
      </c>
      <c r="C29" s="31">
        <v>0</v>
      </c>
      <c r="D29" s="43">
        <v>0</v>
      </c>
    </row>
    <row r="30" spans="1:244">
      <c r="A30" s="34" t="s">
        <v>33</v>
      </c>
      <c r="B30" s="31">
        <v>0</v>
      </c>
      <c r="C30" s="31">
        <v>0</v>
      </c>
      <c r="D30" s="43">
        <v>0</v>
      </c>
    </row>
    <row r="31" spans="1:244">
      <c r="A31" s="48" t="s">
        <v>34</v>
      </c>
      <c r="B31" s="31">
        <v>0</v>
      </c>
      <c r="C31" s="31">
        <v>0</v>
      </c>
      <c r="D31" s="43">
        <v>0</v>
      </c>
    </row>
    <row r="32" spans="1:244">
      <c r="A32" s="49" t="s">
        <v>36</v>
      </c>
      <c r="B32" s="50">
        <v>0</v>
      </c>
      <c r="C32" s="50">
        <v>0</v>
      </c>
      <c r="D32" s="51">
        <v>0</v>
      </c>
      <c r="E32" s="34"/>
      <c r="H32" s="53"/>
      <c r="I32" s="34"/>
      <c r="L32" s="53"/>
      <c r="M32" s="34"/>
      <c r="P32" s="53"/>
      <c r="Q32" s="34"/>
      <c r="T32" s="53"/>
      <c r="U32" s="34"/>
      <c r="X32" s="53"/>
      <c r="Y32" s="34"/>
      <c r="AB32" s="53"/>
      <c r="AC32" s="34"/>
      <c r="AF32" s="53"/>
      <c r="AG32" s="34"/>
      <c r="AJ32" s="53"/>
      <c r="AK32" s="34"/>
      <c r="AN32" s="53"/>
      <c r="AO32" s="34"/>
      <c r="AR32" s="53"/>
      <c r="AS32" s="34"/>
      <c r="AV32" s="53"/>
      <c r="AW32" s="34"/>
      <c r="AZ32" s="53"/>
      <c r="BA32" s="34"/>
      <c r="BD32" s="53"/>
      <c r="BE32" s="34"/>
      <c r="BH32" s="53"/>
      <c r="BI32" s="34"/>
      <c r="BL32" s="53"/>
      <c r="BM32" s="34"/>
      <c r="BP32" s="53"/>
      <c r="BQ32" s="34"/>
      <c r="BT32" s="53"/>
      <c r="BU32" s="34"/>
      <c r="BX32" s="53"/>
      <c r="BY32" s="34"/>
      <c r="CB32" s="53"/>
      <c r="CC32" s="34"/>
      <c r="CF32" s="53"/>
      <c r="CG32" s="34"/>
      <c r="CJ32" s="53"/>
      <c r="CK32" s="34"/>
      <c r="CN32" s="53"/>
      <c r="CO32" s="34"/>
      <c r="CR32" s="53"/>
      <c r="CS32" s="34"/>
      <c r="CV32" s="53"/>
      <c r="CW32" s="34"/>
      <c r="CZ32" s="53"/>
      <c r="DA32" s="34"/>
      <c r="DD32" s="53"/>
      <c r="DE32" s="34"/>
      <c r="DH32" s="53"/>
      <c r="DI32" s="34"/>
      <c r="DL32" s="53"/>
      <c r="DM32" s="34"/>
      <c r="DP32" s="53"/>
      <c r="DQ32" s="34"/>
      <c r="DT32" s="53"/>
      <c r="DU32" s="34"/>
      <c r="DX32" s="53"/>
      <c r="DY32" s="34"/>
      <c r="EB32" s="53"/>
      <c r="EC32" s="34"/>
      <c r="EF32" s="53"/>
      <c r="EG32" s="34"/>
      <c r="EJ32" s="53"/>
      <c r="EK32" s="34"/>
      <c r="EN32" s="53"/>
      <c r="EO32" s="34"/>
      <c r="ER32" s="53"/>
      <c r="ES32" s="34"/>
      <c r="EV32" s="53"/>
      <c r="EW32" s="34"/>
      <c r="EZ32" s="53"/>
      <c r="FA32" s="34"/>
      <c r="FD32" s="53"/>
      <c r="FE32" s="34"/>
      <c r="FH32" s="53"/>
      <c r="FI32" s="34"/>
      <c r="FL32" s="53"/>
      <c r="FM32" s="34"/>
      <c r="FP32" s="53"/>
      <c r="FQ32" s="34"/>
      <c r="FT32" s="53"/>
      <c r="FU32" s="34"/>
      <c r="FX32" s="53"/>
      <c r="FY32" s="34"/>
      <c r="GB32" s="53"/>
      <c r="GC32" s="34"/>
      <c r="GF32" s="53"/>
      <c r="GG32" s="34"/>
      <c r="GJ32" s="53"/>
      <c r="GK32" s="34"/>
      <c r="GN32" s="53"/>
      <c r="GO32" s="34"/>
      <c r="GR32" s="53"/>
      <c r="GS32" s="34"/>
      <c r="GV32" s="53"/>
      <c r="GW32" s="34"/>
      <c r="GZ32" s="53"/>
      <c r="HA32" s="34"/>
      <c r="HD32" s="53"/>
      <c r="HE32" s="34"/>
      <c r="HH32" s="53"/>
      <c r="HI32" s="34"/>
      <c r="HL32" s="53"/>
      <c r="HM32" s="34"/>
      <c r="HP32" s="53"/>
      <c r="HQ32" s="34"/>
      <c r="HT32" s="53"/>
      <c r="HU32" s="34"/>
      <c r="HX32" s="53"/>
      <c r="HY32" s="34"/>
      <c r="IB32" s="53"/>
      <c r="IC32" s="34"/>
      <c r="IF32" s="53"/>
      <c r="IG32" s="34"/>
      <c r="IJ32" s="53"/>
    </row>
    <row r="33" spans="1:244">
      <c r="A33" s="39" t="s">
        <v>37</v>
      </c>
    </row>
    <row r="34" spans="1:244">
      <c r="A34" s="48" t="s">
        <v>50</v>
      </c>
      <c r="B34" s="31">
        <v>0</v>
      </c>
      <c r="C34" s="31">
        <v>0</v>
      </c>
      <c r="D34" s="43">
        <v>0</v>
      </c>
    </row>
    <row r="35" spans="1:244">
      <c r="A35" s="48" t="s">
        <v>39</v>
      </c>
      <c r="B35" s="31">
        <v>0</v>
      </c>
      <c r="C35" s="31">
        <v>0</v>
      </c>
      <c r="D35" s="43">
        <v>0</v>
      </c>
    </row>
    <row r="36" spans="1:244">
      <c r="A36" s="48" t="s">
        <v>40</v>
      </c>
      <c r="B36" s="31">
        <v>0</v>
      </c>
      <c r="C36" s="31">
        <v>0</v>
      </c>
      <c r="D36" s="43">
        <v>0</v>
      </c>
    </row>
    <row r="37" spans="1:244">
      <c r="A37" s="49" t="s">
        <v>41</v>
      </c>
      <c r="B37" s="50">
        <v>0</v>
      </c>
      <c r="C37" s="50">
        <v>0</v>
      </c>
      <c r="D37" s="51">
        <v>0</v>
      </c>
      <c r="E37" s="34"/>
      <c r="H37" s="53"/>
      <c r="I37" s="34"/>
      <c r="L37" s="53"/>
      <c r="M37" s="34"/>
      <c r="P37" s="53"/>
      <c r="Q37" s="34"/>
      <c r="T37" s="53"/>
      <c r="U37" s="34"/>
      <c r="X37" s="53"/>
      <c r="Y37" s="34"/>
      <c r="AB37" s="53"/>
      <c r="AC37" s="34"/>
      <c r="AF37" s="53"/>
      <c r="AG37" s="34"/>
      <c r="AJ37" s="53"/>
      <c r="AK37" s="34"/>
      <c r="AN37" s="53"/>
      <c r="AO37" s="34"/>
      <c r="AR37" s="53"/>
      <c r="AS37" s="34"/>
      <c r="AV37" s="53"/>
      <c r="AW37" s="34"/>
      <c r="AZ37" s="53"/>
      <c r="BA37" s="34"/>
      <c r="BD37" s="53"/>
      <c r="BE37" s="34"/>
      <c r="BH37" s="53"/>
      <c r="BI37" s="34"/>
      <c r="BL37" s="53"/>
      <c r="BM37" s="34"/>
      <c r="BP37" s="53"/>
      <c r="BQ37" s="34"/>
      <c r="BT37" s="53"/>
      <c r="BU37" s="34"/>
      <c r="BX37" s="53"/>
      <c r="BY37" s="34"/>
      <c r="CB37" s="53"/>
      <c r="CC37" s="34"/>
      <c r="CF37" s="53"/>
      <c r="CG37" s="34"/>
      <c r="CJ37" s="53"/>
      <c r="CK37" s="34"/>
      <c r="CN37" s="53"/>
      <c r="CO37" s="34"/>
      <c r="CR37" s="53"/>
      <c r="CS37" s="34"/>
      <c r="CV37" s="53"/>
      <c r="CW37" s="34"/>
      <c r="CZ37" s="53"/>
      <c r="DA37" s="34"/>
      <c r="DD37" s="53"/>
      <c r="DE37" s="34"/>
      <c r="DH37" s="53"/>
      <c r="DI37" s="34"/>
      <c r="DL37" s="53"/>
      <c r="DM37" s="34"/>
      <c r="DP37" s="53"/>
      <c r="DQ37" s="34"/>
      <c r="DT37" s="53"/>
      <c r="DU37" s="34"/>
      <c r="DX37" s="53"/>
      <c r="DY37" s="34"/>
      <c r="EB37" s="53"/>
      <c r="EC37" s="34"/>
      <c r="EF37" s="53"/>
      <c r="EG37" s="34"/>
      <c r="EJ37" s="53"/>
      <c r="EK37" s="34"/>
      <c r="EN37" s="53"/>
      <c r="EO37" s="34"/>
      <c r="ER37" s="53"/>
      <c r="ES37" s="34"/>
      <c r="EV37" s="53"/>
      <c r="EW37" s="34"/>
      <c r="EZ37" s="53"/>
      <c r="FA37" s="34"/>
      <c r="FD37" s="53"/>
      <c r="FE37" s="34"/>
      <c r="FH37" s="53"/>
      <c r="FI37" s="34"/>
      <c r="FL37" s="53"/>
      <c r="FM37" s="34"/>
      <c r="FP37" s="53"/>
      <c r="FQ37" s="34"/>
      <c r="FT37" s="53"/>
      <c r="FU37" s="34"/>
      <c r="FX37" s="53"/>
      <c r="FY37" s="34"/>
      <c r="GB37" s="53"/>
      <c r="GC37" s="34"/>
      <c r="GF37" s="53"/>
      <c r="GG37" s="34"/>
      <c r="GJ37" s="53"/>
      <c r="GK37" s="34"/>
      <c r="GN37" s="53"/>
      <c r="GO37" s="34"/>
      <c r="GR37" s="53"/>
      <c r="GS37" s="34"/>
      <c r="GV37" s="53"/>
      <c r="GW37" s="34"/>
      <c r="GZ37" s="53"/>
      <c r="HA37" s="34"/>
      <c r="HD37" s="53"/>
      <c r="HE37" s="34"/>
      <c r="HH37" s="53"/>
      <c r="HI37" s="34"/>
      <c r="HL37" s="53"/>
      <c r="HM37" s="34"/>
      <c r="HP37" s="53"/>
      <c r="HQ37" s="34"/>
      <c r="HT37" s="53"/>
      <c r="HU37" s="34"/>
      <c r="HX37" s="53"/>
      <c r="HY37" s="34"/>
      <c r="IB37" s="53"/>
      <c r="IC37" s="34"/>
      <c r="IF37" s="53"/>
      <c r="IG37" s="34"/>
      <c r="IJ37" s="53"/>
    </row>
    <row r="38" spans="1:244">
      <c r="A38" s="54" t="s">
        <v>42</v>
      </c>
      <c r="B38" s="55">
        <v>0</v>
      </c>
      <c r="C38" s="55">
        <v>0</v>
      </c>
      <c r="D38" s="56">
        <v>0</v>
      </c>
      <c r="G38" s="34"/>
      <c r="K38" s="34"/>
      <c r="O38" s="34"/>
      <c r="S38" s="34"/>
      <c r="W38" s="34"/>
      <c r="AA38" s="34"/>
      <c r="AE38" s="34"/>
      <c r="AI38" s="34"/>
      <c r="AM38" s="34"/>
      <c r="AQ38" s="34"/>
      <c r="AU38" s="34"/>
      <c r="AY38" s="34"/>
      <c r="BC38" s="34"/>
      <c r="BG38" s="34"/>
      <c r="BK38" s="34"/>
      <c r="BO38" s="34"/>
      <c r="BS38" s="34"/>
      <c r="BW38" s="34"/>
      <c r="CA38" s="34"/>
      <c r="CE38" s="34"/>
      <c r="CI38" s="34"/>
      <c r="CM38" s="34"/>
      <c r="CQ38" s="34"/>
      <c r="CU38" s="34"/>
      <c r="CY38" s="34"/>
      <c r="DC38" s="34"/>
      <c r="DG38" s="34"/>
      <c r="DK38" s="34"/>
      <c r="DO38" s="34"/>
      <c r="DS38" s="34"/>
      <c r="DW38" s="34"/>
      <c r="EA38" s="34"/>
      <c r="EE38" s="34"/>
      <c r="EI38" s="34"/>
      <c r="EM38" s="34"/>
      <c r="EQ38" s="34"/>
      <c r="EU38" s="34"/>
      <c r="EY38" s="34"/>
      <c r="FC38" s="34"/>
      <c r="FG38" s="34"/>
      <c r="FK38" s="34"/>
      <c r="FO38" s="34"/>
      <c r="FS38" s="34"/>
      <c r="FW38" s="34"/>
      <c r="GA38" s="34"/>
      <c r="GE38" s="34"/>
      <c r="GI38" s="34"/>
      <c r="GM38" s="34"/>
      <c r="GQ38" s="34"/>
      <c r="GU38" s="34"/>
      <c r="GY38" s="34"/>
      <c r="HC38" s="34"/>
      <c r="HG38" s="34"/>
      <c r="HK38" s="34"/>
      <c r="HO38" s="34"/>
      <c r="HS38" s="34"/>
      <c r="HW38" s="34"/>
      <c r="IA38" s="34"/>
      <c r="IE38" s="34"/>
    </row>
    <row r="39" spans="1:244" s="52" customFormat="1">
      <c r="A39" s="44" t="s">
        <v>43</v>
      </c>
      <c r="B39" s="45">
        <v>2739.8</v>
      </c>
      <c r="C39" s="45">
        <v>5.48</v>
      </c>
      <c r="D39" s="46">
        <v>0.99999999999999989</v>
      </c>
    </row>
    <row r="40" spans="1:244">
      <c r="A40" s="39" t="s">
        <v>44</v>
      </c>
    </row>
    <row r="41" spans="1:244">
      <c r="A41" s="34" t="s">
        <v>45</v>
      </c>
      <c r="B41" s="31">
        <v>0</v>
      </c>
      <c r="C41" s="31">
        <v>0</v>
      </c>
      <c r="D41" s="43">
        <v>0</v>
      </c>
    </row>
    <row r="42" spans="1:244">
      <c r="A42" s="34" t="s">
        <v>46</v>
      </c>
      <c r="B42" s="31">
        <v>0</v>
      </c>
      <c r="C42" s="31">
        <v>0</v>
      </c>
      <c r="D42" s="43">
        <v>0</v>
      </c>
    </row>
    <row r="43" spans="1:244">
      <c r="A43" s="49" t="s">
        <v>47</v>
      </c>
      <c r="B43" s="50">
        <v>0</v>
      </c>
      <c r="C43" s="50">
        <v>0</v>
      </c>
      <c r="D43" s="51">
        <v>0</v>
      </c>
      <c r="E43" s="34"/>
      <c r="H43" s="53"/>
      <c r="I43" s="34"/>
      <c r="L43" s="53"/>
      <c r="M43" s="34"/>
      <c r="P43" s="53"/>
      <c r="Q43" s="34"/>
      <c r="T43" s="53"/>
      <c r="U43" s="34"/>
      <c r="X43" s="53"/>
      <c r="Y43" s="34"/>
      <c r="AB43" s="53"/>
      <c r="AC43" s="34"/>
      <c r="AF43" s="53"/>
      <c r="AG43" s="34"/>
      <c r="AJ43" s="53"/>
      <c r="AK43" s="34"/>
      <c r="AN43" s="53"/>
      <c r="AO43" s="34"/>
      <c r="AR43" s="53"/>
      <c r="AS43" s="34"/>
      <c r="AV43" s="53"/>
      <c r="AW43" s="34"/>
      <c r="AZ43" s="53"/>
      <c r="BA43" s="34"/>
      <c r="BD43" s="53"/>
      <c r="BE43" s="34"/>
      <c r="BH43" s="53"/>
      <c r="BI43" s="34"/>
      <c r="BL43" s="53"/>
      <c r="BM43" s="34"/>
      <c r="BP43" s="53"/>
      <c r="BQ43" s="34"/>
      <c r="BT43" s="53"/>
      <c r="BU43" s="34"/>
      <c r="BX43" s="53"/>
      <c r="BY43" s="34"/>
      <c r="CB43" s="53"/>
      <c r="CC43" s="34"/>
      <c r="CF43" s="53"/>
      <c r="CG43" s="34"/>
      <c r="CJ43" s="53"/>
      <c r="CK43" s="34"/>
      <c r="CN43" s="53"/>
      <c r="CO43" s="34"/>
      <c r="CR43" s="53"/>
      <c r="CS43" s="34"/>
      <c r="CV43" s="53"/>
      <c r="CW43" s="34"/>
      <c r="CZ43" s="53"/>
      <c r="DA43" s="34"/>
      <c r="DD43" s="53"/>
      <c r="DE43" s="34"/>
      <c r="DH43" s="53"/>
      <c r="DI43" s="34"/>
      <c r="DL43" s="53"/>
      <c r="DM43" s="34"/>
      <c r="DP43" s="53"/>
      <c r="DQ43" s="34"/>
      <c r="DT43" s="53"/>
      <c r="DU43" s="34"/>
      <c r="DX43" s="53"/>
      <c r="DY43" s="34"/>
      <c r="EB43" s="53"/>
      <c r="EC43" s="34"/>
      <c r="EF43" s="53"/>
      <c r="EG43" s="34"/>
      <c r="EJ43" s="53"/>
      <c r="EK43" s="34"/>
      <c r="EN43" s="53"/>
      <c r="EO43" s="34"/>
      <c r="ER43" s="53"/>
      <c r="ES43" s="34"/>
      <c r="EV43" s="53"/>
      <c r="EW43" s="34"/>
      <c r="EZ43" s="53"/>
      <c r="FA43" s="34"/>
      <c r="FD43" s="53"/>
      <c r="FE43" s="34"/>
      <c r="FH43" s="53"/>
      <c r="FI43" s="34"/>
      <c r="FL43" s="53"/>
      <c r="FM43" s="34"/>
      <c r="FP43" s="53"/>
      <c r="FQ43" s="34"/>
      <c r="FT43" s="53"/>
      <c r="FU43" s="34"/>
      <c r="FX43" s="53"/>
      <c r="FY43" s="34"/>
      <c r="GB43" s="53"/>
      <c r="GC43" s="34"/>
      <c r="GF43" s="53"/>
      <c r="GG43" s="34"/>
      <c r="GJ43" s="53"/>
      <c r="GK43" s="34"/>
      <c r="GN43" s="53"/>
      <c r="GO43" s="34"/>
      <c r="GR43" s="53"/>
      <c r="GS43" s="34"/>
      <c r="GV43" s="53"/>
      <c r="GW43" s="34"/>
      <c r="GZ43" s="53"/>
      <c r="HA43" s="34"/>
      <c r="HD43" s="53"/>
      <c r="HE43" s="34"/>
      <c r="HH43" s="53"/>
      <c r="HI43" s="34"/>
      <c r="HL43" s="53"/>
      <c r="HM43" s="34"/>
      <c r="HP43" s="53"/>
      <c r="HQ43" s="34"/>
      <c r="HT43" s="53"/>
      <c r="HU43" s="34"/>
      <c r="HX43" s="53"/>
      <c r="HY43" s="34"/>
      <c r="IB43" s="53"/>
      <c r="IC43" s="34"/>
      <c r="IF43" s="53"/>
      <c r="IG43" s="34"/>
      <c r="IJ43" s="53"/>
    </row>
    <row r="44" spans="1:244" s="52" customFormat="1" ht="13.5" thickBot="1">
      <c r="A44" s="57" t="s">
        <v>48</v>
      </c>
      <c r="B44" s="58">
        <v>2739.8</v>
      </c>
      <c r="C44" s="58">
        <v>5.48</v>
      </c>
      <c r="D44" s="59">
        <v>0.99999999999999989</v>
      </c>
    </row>
    <row r="45" spans="1:244">
      <c r="A45" s="60" t="str">
        <f>'[10]Custeio (Amêndoa)'!A29</f>
        <v>Elaboração: CONAB/DIPAI/SUINF/GECUP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72" customWidth="1"/>
    <col min="2" max="2" width="16.125" style="72" customWidth="1"/>
    <col min="3" max="3" width="0.5" style="72" customWidth="1"/>
    <col min="4" max="4" width="3.375" style="72" customWidth="1"/>
    <col min="5" max="5" width="16" style="72" customWidth="1"/>
    <col min="6" max="7" width="0.875" style="72" customWidth="1"/>
    <col min="8" max="8" width="7.625" style="72" customWidth="1"/>
    <col min="9" max="9" width="9.25" style="72" customWidth="1"/>
    <col min="10" max="10" width="8.5" style="72" customWidth="1"/>
    <col min="11" max="11" width="1.5" style="72" customWidth="1"/>
    <col min="12" max="12" width="3.5" style="72" customWidth="1"/>
    <col min="13" max="13" width="14" style="72" customWidth="1"/>
    <col min="14" max="14" width="4.625" style="72" customWidth="1"/>
    <col min="15" max="15" width="4.5" style="72" customWidth="1"/>
    <col min="16" max="16" width="29.375" style="72" customWidth="1"/>
    <col min="17" max="256" width="8.625" style="72"/>
    <col min="257" max="257" width="4.625" style="72" customWidth="1"/>
    <col min="258" max="258" width="16.125" style="72" customWidth="1"/>
    <col min="259" max="259" width="0.5" style="72" customWidth="1"/>
    <col min="260" max="260" width="3.375" style="72" customWidth="1"/>
    <col min="261" max="261" width="16" style="72" customWidth="1"/>
    <col min="262" max="263" width="0.875" style="72" customWidth="1"/>
    <col min="264" max="264" width="7.625" style="72" customWidth="1"/>
    <col min="265" max="265" width="9.25" style="72" customWidth="1"/>
    <col min="266" max="266" width="8.5" style="72" customWidth="1"/>
    <col min="267" max="267" width="1.5" style="72" customWidth="1"/>
    <col min="268" max="268" width="3.5" style="72" customWidth="1"/>
    <col min="269" max="269" width="14" style="72" customWidth="1"/>
    <col min="270" max="270" width="4.625" style="72" customWidth="1"/>
    <col min="271" max="271" width="4.5" style="72" customWidth="1"/>
    <col min="272" max="272" width="29.375" style="72" customWidth="1"/>
    <col min="273" max="512" width="8.625" style="72"/>
    <col min="513" max="513" width="4.625" style="72" customWidth="1"/>
    <col min="514" max="514" width="16.125" style="72" customWidth="1"/>
    <col min="515" max="515" width="0.5" style="72" customWidth="1"/>
    <col min="516" max="516" width="3.375" style="72" customWidth="1"/>
    <col min="517" max="517" width="16" style="72" customWidth="1"/>
    <col min="518" max="519" width="0.875" style="72" customWidth="1"/>
    <col min="520" max="520" width="7.625" style="72" customWidth="1"/>
    <col min="521" max="521" width="9.25" style="72" customWidth="1"/>
    <col min="522" max="522" width="8.5" style="72" customWidth="1"/>
    <col min="523" max="523" width="1.5" style="72" customWidth="1"/>
    <col min="524" max="524" width="3.5" style="72" customWidth="1"/>
    <col min="525" max="525" width="14" style="72" customWidth="1"/>
    <col min="526" max="526" width="4.625" style="72" customWidth="1"/>
    <col min="527" max="527" width="4.5" style="72" customWidth="1"/>
    <col min="528" max="528" width="29.375" style="72" customWidth="1"/>
    <col min="529" max="768" width="8.625" style="72"/>
    <col min="769" max="769" width="4.625" style="72" customWidth="1"/>
    <col min="770" max="770" width="16.125" style="72" customWidth="1"/>
    <col min="771" max="771" width="0.5" style="72" customWidth="1"/>
    <col min="772" max="772" width="3.375" style="72" customWidth="1"/>
    <col min="773" max="773" width="16" style="72" customWidth="1"/>
    <col min="774" max="775" width="0.875" style="72" customWidth="1"/>
    <col min="776" max="776" width="7.625" style="72" customWidth="1"/>
    <col min="777" max="777" width="9.25" style="72" customWidth="1"/>
    <col min="778" max="778" width="8.5" style="72" customWidth="1"/>
    <col min="779" max="779" width="1.5" style="72" customWidth="1"/>
    <col min="780" max="780" width="3.5" style="72" customWidth="1"/>
    <col min="781" max="781" width="14" style="72" customWidth="1"/>
    <col min="782" max="782" width="4.625" style="72" customWidth="1"/>
    <col min="783" max="783" width="4.5" style="72" customWidth="1"/>
    <col min="784" max="784" width="29.375" style="72" customWidth="1"/>
    <col min="785" max="1024" width="8.625" style="72"/>
    <col min="1025" max="1025" width="4.625" style="72" customWidth="1"/>
    <col min="1026" max="1026" width="16.125" style="72" customWidth="1"/>
    <col min="1027" max="1027" width="0.5" style="72" customWidth="1"/>
    <col min="1028" max="1028" width="3.375" style="72" customWidth="1"/>
    <col min="1029" max="1029" width="16" style="72" customWidth="1"/>
    <col min="1030" max="1031" width="0.875" style="72" customWidth="1"/>
    <col min="1032" max="1032" width="7.625" style="72" customWidth="1"/>
    <col min="1033" max="1033" width="9.25" style="72" customWidth="1"/>
    <col min="1034" max="1034" width="8.5" style="72" customWidth="1"/>
    <col min="1035" max="1035" width="1.5" style="72" customWidth="1"/>
    <col min="1036" max="1036" width="3.5" style="72" customWidth="1"/>
    <col min="1037" max="1037" width="14" style="72" customWidth="1"/>
    <col min="1038" max="1038" width="4.625" style="72" customWidth="1"/>
    <col min="1039" max="1039" width="4.5" style="72" customWidth="1"/>
    <col min="1040" max="1040" width="29.375" style="72" customWidth="1"/>
    <col min="1041" max="1280" width="8.625" style="72"/>
    <col min="1281" max="1281" width="4.625" style="72" customWidth="1"/>
    <col min="1282" max="1282" width="16.125" style="72" customWidth="1"/>
    <col min="1283" max="1283" width="0.5" style="72" customWidth="1"/>
    <col min="1284" max="1284" width="3.375" style="72" customWidth="1"/>
    <col min="1285" max="1285" width="16" style="72" customWidth="1"/>
    <col min="1286" max="1287" width="0.875" style="72" customWidth="1"/>
    <col min="1288" max="1288" width="7.625" style="72" customWidth="1"/>
    <col min="1289" max="1289" width="9.25" style="72" customWidth="1"/>
    <col min="1290" max="1290" width="8.5" style="72" customWidth="1"/>
    <col min="1291" max="1291" width="1.5" style="72" customWidth="1"/>
    <col min="1292" max="1292" width="3.5" style="72" customWidth="1"/>
    <col min="1293" max="1293" width="14" style="72" customWidth="1"/>
    <col min="1294" max="1294" width="4.625" style="72" customWidth="1"/>
    <col min="1295" max="1295" width="4.5" style="72" customWidth="1"/>
    <col min="1296" max="1296" width="29.375" style="72" customWidth="1"/>
    <col min="1297" max="1536" width="8.625" style="72"/>
    <col min="1537" max="1537" width="4.625" style="72" customWidth="1"/>
    <col min="1538" max="1538" width="16.125" style="72" customWidth="1"/>
    <col min="1539" max="1539" width="0.5" style="72" customWidth="1"/>
    <col min="1540" max="1540" width="3.375" style="72" customWidth="1"/>
    <col min="1541" max="1541" width="16" style="72" customWidth="1"/>
    <col min="1542" max="1543" width="0.875" style="72" customWidth="1"/>
    <col min="1544" max="1544" width="7.625" style="72" customWidth="1"/>
    <col min="1545" max="1545" width="9.25" style="72" customWidth="1"/>
    <col min="1546" max="1546" width="8.5" style="72" customWidth="1"/>
    <col min="1547" max="1547" width="1.5" style="72" customWidth="1"/>
    <col min="1548" max="1548" width="3.5" style="72" customWidth="1"/>
    <col min="1549" max="1549" width="14" style="72" customWidth="1"/>
    <col min="1550" max="1550" width="4.625" style="72" customWidth="1"/>
    <col min="1551" max="1551" width="4.5" style="72" customWidth="1"/>
    <col min="1552" max="1552" width="29.375" style="72" customWidth="1"/>
    <col min="1553" max="1792" width="8.625" style="72"/>
    <col min="1793" max="1793" width="4.625" style="72" customWidth="1"/>
    <col min="1794" max="1794" width="16.125" style="72" customWidth="1"/>
    <col min="1795" max="1795" width="0.5" style="72" customWidth="1"/>
    <col min="1796" max="1796" width="3.375" style="72" customWidth="1"/>
    <col min="1797" max="1797" width="16" style="72" customWidth="1"/>
    <col min="1798" max="1799" width="0.875" style="72" customWidth="1"/>
    <col min="1800" max="1800" width="7.625" style="72" customWidth="1"/>
    <col min="1801" max="1801" width="9.25" style="72" customWidth="1"/>
    <col min="1802" max="1802" width="8.5" style="72" customWidth="1"/>
    <col min="1803" max="1803" width="1.5" style="72" customWidth="1"/>
    <col min="1804" max="1804" width="3.5" style="72" customWidth="1"/>
    <col min="1805" max="1805" width="14" style="72" customWidth="1"/>
    <col min="1806" max="1806" width="4.625" style="72" customWidth="1"/>
    <col min="1807" max="1807" width="4.5" style="72" customWidth="1"/>
    <col min="1808" max="1808" width="29.375" style="72" customWidth="1"/>
    <col min="1809" max="2048" width="8.625" style="72"/>
    <col min="2049" max="2049" width="4.625" style="72" customWidth="1"/>
    <col min="2050" max="2050" width="16.125" style="72" customWidth="1"/>
    <col min="2051" max="2051" width="0.5" style="72" customWidth="1"/>
    <col min="2052" max="2052" width="3.375" style="72" customWidth="1"/>
    <col min="2053" max="2053" width="16" style="72" customWidth="1"/>
    <col min="2054" max="2055" width="0.875" style="72" customWidth="1"/>
    <col min="2056" max="2056" width="7.625" style="72" customWidth="1"/>
    <col min="2057" max="2057" width="9.25" style="72" customWidth="1"/>
    <col min="2058" max="2058" width="8.5" style="72" customWidth="1"/>
    <col min="2059" max="2059" width="1.5" style="72" customWidth="1"/>
    <col min="2060" max="2060" width="3.5" style="72" customWidth="1"/>
    <col min="2061" max="2061" width="14" style="72" customWidth="1"/>
    <col min="2062" max="2062" width="4.625" style="72" customWidth="1"/>
    <col min="2063" max="2063" width="4.5" style="72" customWidth="1"/>
    <col min="2064" max="2064" width="29.375" style="72" customWidth="1"/>
    <col min="2065" max="2304" width="8.625" style="72"/>
    <col min="2305" max="2305" width="4.625" style="72" customWidth="1"/>
    <col min="2306" max="2306" width="16.125" style="72" customWidth="1"/>
    <col min="2307" max="2307" width="0.5" style="72" customWidth="1"/>
    <col min="2308" max="2308" width="3.375" style="72" customWidth="1"/>
    <col min="2309" max="2309" width="16" style="72" customWidth="1"/>
    <col min="2310" max="2311" width="0.875" style="72" customWidth="1"/>
    <col min="2312" max="2312" width="7.625" style="72" customWidth="1"/>
    <col min="2313" max="2313" width="9.25" style="72" customWidth="1"/>
    <col min="2314" max="2314" width="8.5" style="72" customWidth="1"/>
    <col min="2315" max="2315" width="1.5" style="72" customWidth="1"/>
    <col min="2316" max="2316" width="3.5" style="72" customWidth="1"/>
    <col min="2317" max="2317" width="14" style="72" customWidth="1"/>
    <col min="2318" max="2318" width="4.625" style="72" customWidth="1"/>
    <col min="2319" max="2319" width="4.5" style="72" customWidth="1"/>
    <col min="2320" max="2320" width="29.375" style="72" customWidth="1"/>
    <col min="2321" max="2560" width="8.625" style="72"/>
    <col min="2561" max="2561" width="4.625" style="72" customWidth="1"/>
    <col min="2562" max="2562" width="16.125" style="72" customWidth="1"/>
    <col min="2563" max="2563" width="0.5" style="72" customWidth="1"/>
    <col min="2564" max="2564" width="3.375" style="72" customWidth="1"/>
    <col min="2565" max="2565" width="16" style="72" customWidth="1"/>
    <col min="2566" max="2567" width="0.875" style="72" customWidth="1"/>
    <col min="2568" max="2568" width="7.625" style="72" customWidth="1"/>
    <col min="2569" max="2569" width="9.25" style="72" customWidth="1"/>
    <col min="2570" max="2570" width="8.5" style="72" customWidth="1"/>
    <col min="2571" max="2571" width="1.5" style="72" customWidth="1"/>
    <col min="2572" max="2572" width="3.5" style="72" customWidth="1"/>
    <col min="2573" max="2573" width="14" style="72" customWidth="1"/>
    <col min="2574" max="2574" width="4.625" style="72" customWidth="1"/>
    <col min="2575" max="2575" width="4.5" style="72" customWidth="1"/>
    <col min="2576" max="2576" width="29.375" style="72" customWidth="1"/>
    <col min="2577" max="2816" width="8.625" style="72"/>
    <col min="2817" max="2817" width="4.625" style="72" customWidth="1"/>
    <col min="2818" max="2818" width="16.125" style="72" customWidth="1"/>
    <col min="2819" max="2819" width="0.5" style="72" customWidth="1"/>
    <col min="2820" max="2820" width="3.375" style="72" customWidth="1"/>
    <col min="2821" max="2821" width="16" style="72" customWidth="1"/>
    <col min="2822" max="2823" width="0.875" style="72" customWidth="1"/>
    <col min="2824" max="2824" width="7.625" style="72" customWidth="1"/>
    <col min="2825" max="2825" width="9.25" style="72" customWidth="1"/>
    <col min="2826" max="2826" width="8.5" style="72" customWidth="1"/>
    <col min="2827" max="2827" width="1.5" style="72" customWidth="1"/>
    <col min="2828" max="2828" width="3.5" style="72" customWidth="1"/>
    <col min="2829" max="2829" width="14" style="72" customWidth="1"/>
    <col min="2830" max="2830" width="4.625" style="72" customWidth="1"/>
    <col min="2831" max="2831" width="4.5" style="72" customWidth="1"/>
    <col min="2832" max="2832" width="29.375" style="72" customWidth="1"/>
    <col min="2833" max="3072" width="8.625" style="72"/>
    <col min="3073" max="3073" width="4.625" style="72" customWidth="1"/>
    <col min="3074" max="3074" width="16.125" style="72" customWidth="1"/>
    <col min="3075" max="3075" width="0.5" style="72" customWidth="1"/>
    <col min="3076" max="3076" width="3.375" style="72" customWidth="1"/>
    <col min="3077" max="3077" width="16" style="72" customWidth="1"/>
    <col min="3078" max="3079" width="0.875" style="72" customWidth="1"/>
    <col min="3080" max="3080" width="7.625" style="72" customWidth="1"/>
    <col min="3081" max="3081" width="9.25" style="72" customWidth="1"/>
    <col min="3082" max="3082" width="8.5" style="72" customWidth="1"/>
    <col min="3083" max="3083" width="1.5" style="72" customWidth="1"/>
    <col min="3084" max="3084" width="3.5" style="72" customWidth="1"/>
    <col min="3085" max="3085" width="14" style="72" customWidth="1"/>
    <col min="3086" max="3086" width="4.625" style="72" customWidth="1"/>
    <col min="3087" max="3087" width="4.5" style="72" customWidth="1"/>
    <col min="3088" max="3088" width="29.375" style="72" customWidth="1"/>
    <col min="3089" max="3328" width="8.625" style="72"/>
    <col min="3329" max="3329" width="4.625" style="72" customWidth="1"/>
    <col min="3330" max="3330" width="16.125" style="72" customWidth="1"/>
    <col min="3331" max="3331" width="0.5" style="72" customWidth="1"/>
    <col min="3332" max="3332" width="3.375" style="72" customWidth="1"/>
    <col min="3333" max="3333" width="16" style="72" customWidth="1"/>
    <col min="3334" max="3335" width="0.875" style="72" customWidth="1"/>
    <col min="3336" max="3336" width="7.625" style="72" customWidth="1"/>
    <col min="3337" max="3337" width="9.25" style="72" customWidth="1"/>
    <col min="3338" max="3338" width="8.5" style="72" customWidth="1"/>
    <col min="3339" max="3339" width="1.5" style="72" customWidth="1"/>
    <col min="3340" max="3340" width="3.5" style="72" customWidth="1"/>
    <col min="3341" max="3341" width="14" style="72" customWidth="1"/>
    <col min="3342" max="3342" width="4.625" style="72" customWidth="1"/>
    <col min="3343" max="3343" width="4.5" style="72" customWidth="1"/>
    <col min="3344" max="3344" width="29.375" style="72" customWidth="1"/>
    <col min="3345" max="3584" width="8.625" style="72"/>
    <col min="3585" max="3585" width="4.625" style="72" customWidth="1"/>
    <col min="3586" max="3586" width="16.125" style="72" customWidth="1"/>
    <col min="3587" max="3587" width="0.5" style="72" customWidth="1"/>
    <col min="3588" max="3588" width="3.375" style="72" customWidth="1"/>
    <col min="3589" max="3589" width="16" style="72" customWidth="1"/>
    <col min="3590" max="3591" width="0.875" style="72" customWidth="1"/>
    <col min="3592" max="3592" width="7.625" style="72" customWidth="1"/>
    <col min="3593" max="3593" width="9.25" style="72" customWidth="1"/>
    <col min="3594" max="3594" width="8.5" style="72" customWidth="1"/>
    <col min="3595" max="3595" width="1.5" style="72" customWidth="1"/>
    <col min="3596" max="3596" width="3.5" style="72" customWidth="1"/>
    <col min="3597" max="3597" width="14" style="72" customWidth="1"/>
    <col min="3598" max="3598" width="4.625" style="72" customWidth="1"/>
    <col min="3599" max="3599" width="4.5" style="72" customWidth="1"/>
    <col min="3600" max="3600" width="29.375" style="72" customWidth="1"/>
    <col min="3601" max="3840" width="8.625" style="72"/>
    <col min="3841" max="3841" width="4.625" style="72" customWidth="1"/>
    <col min="3842" max="3842" width="16.125" style="72" customWidth="1"/>
    <col min="3843" max="3843" width="0.5" style="72" customWidth="1"/>
    <col min="3844" max="3844" width="3.375" style="72" customWidth="1"/>
    <col min="3845" max="3845" width="16" style="72" customWidth="1"/>
    <col min="3846" max="3847" width="0.875" style="72" customWidth="1"/>
    <col min="3848" max="3848" width="7.625" style="72" customWidth="1"/>
    <col min="3849" max="3849" width="9.25" style="72" customWidth="1"/>
    <col min="3850" max="3850" width="8.5" style="72" customWidth="1"/>
    <col min="3851" max="3851" width="1.5" style="72" customWidth="1"/>
    <col min="3852" max="3852" width="3.5" style="72" customWidth="1"/>
    <col min="3853" max="3853" width="14" style="72" customWidth="1"/>
    <col min="3854" max="3854" width="4.625" style="72" customWidth="1"/>
    <col min="3855" max="3855" width="4.5" style="72" customWidth="1"/>
    <col min="3856" max="3856" width="29.375" style="72" customWidth="1"/>
    <col min="3857" max="4096" width="8.625" style="72"/>
    <col min="4097" max="4097" width="4.625" style="72" customWidth="1"/>
    <col min="4098" max="4098" width="16.125" style="72" customWidth="1"/>
    <col min="4099" max="4099" width="0.5" style="72" customWidth="1"/>
    <col min="4100" max="4100" width="3.375" style="72" customWidth="1"/>
    <col min="4101" max="4101" width="16" style="72" customWidth="1"/>
    <col min="4102" max="4103" width="0.875" style="72" customWidth="1"/>
    <col min="4104" max="4104" width="7.625" style="72" customWidth="1"/>
    <col min="4105" max="4105" width="9.25" style="72" customWidth="1"/>
    <col min="4106" max="4106" width="8.5" style="72" customWidth="1"/>
    <col min="4107" max="4107" width="1.5" style="72" customWidth="1"/>
    <col min="4108" max="4108" width="3.5" style="72" customWidth="1"/>
    <col min="4109" max="4109" width="14" style="72" customWidth="1"/>
    <col min="4110" max="4110" width="4.625" style="72" customWidth="1"/>
    <col min="4111" max="4111" width="4.5" style="72" customWidth="1"/>
    <col min="4112" max="4112" width="29.375" style="72" customWidth="1"/>
    <col min="4113" max="4352" width="8.625" style="72"/>
    <col min="4353" max="4353" width="4.625" style="72" customWidth="1"/>
    <col min="4354" max="4354" width="16.125" style="72" customWidth="1"/>
    <col min="4355" max="4355" width="0.5" style="72" customWidth="1"/>
    <col min="4356" max="4356" width="3.375" style="72" customWidth="1"/>
    <col min="4357" max="4357" width="16" style="72" customWidth="1"/>
    <col min="4358" max="4359" width="0.875" style="72" customWidth="1"/>
    <col min="4360" max="4360" width="7.625" style="72" customWidth="1"/>
    <col min="4361" max="4361" width="9.25" style="72" customWidth="1"/>
    <col min="4362" max="4362" width="8.5" style="72" customWidth="1"/>
    <col min="4363" max="4363" width="1.5" style="72" customWidth="1"/>
    <col min="4364" max="4364" width="3.5" style="72" customWidth="1"/>
    <col min="4365" max="4365" width="14" style="72" customWidth="1"/>
    <col min="4366" max="4366" width="4.625" style="72" customWidth="1"/>
    <col min="4367" max="4367" width="4.5" style="72" customWidth="1"/>
    <col min="4368" max="4368" width="29.375" style="72" customWidth="1"/>
    <col min="4369" max="4608" width="8.625" style="72"/>
    <col min="4609" max="4609" width="4.625" style="72" customWidth="1"/>
    <col min="4610" max="4610" width="16.125" style="72" customWidth="1"/>
    <col min="4611" max="4611" width="0.5" style="72" customWidth="1"/>
    <col min="4612" max="4612" width="3.375" style="72" customWidth="1"/>
    <col min="4613" max="4613" width="16" style="72" customWidth="1"/>
    <col min="4614" max="4615" width="0.875" style="72" customWidth="1"/>
    <col min="4616" max="4616" width="7.625" style="72" customWidth="1"/>
    <col min="4617" max="4617" width="9.25" style="72" customWidth="1"/>
    <col min="4618" max="4618" width="8.5" style="72" customWidth="1"/>
    <col min="4619" max="4619" width="1.5" style="72" customWidth="1"/>
    <col min="4620" max="4620" width="3.5" style="72" customWidth="1"/>
    <col min="4621" max="4621" width="14" style="72" customWidth="1"/>
    <col min="4622" max="4622" width="4.625" style="72" customWidth="1"/>
    <col min="4623" max="4623" width="4.5" style="72" customWidth="1"/>
    <col min="4624" max="4624" width="29.375" style="72" customWidth="1"/>
    <col min="4625" max="4864" width="8.625" style="72"/>
    <col min="4865" max="4865" width="4.625" style="72" customWidth="1"/>
    <col min="4866" max="4866" width="16.125" style="72" customWidth="1"/>
    <col min="4867" max="4867" width="0.5" style="72" customWidth="1"/>
    <col min="4868" max="4868" width="3.375" style="72" customWidth="1"/>
    <col min="4869" max="4869" width="16" style="72" customWidth="1"/>
    <col min="4870" max="4871" width="0.875" style="72" customWidth="1"/>
    <col min="4872" max="4872" width="7.625" style="72" customWidth="1"/>
    <col min="4873" max="4873" width="9.25" style="72" customWidth="1"/>
    <col min="4874" max="4874" width="8.5" style="72" customWidth="1"/>
    <col min="4875" max="4875" width="1.5" style="72" customWidth="1"/>
    <col min="4876" max="4876" width="3.5" style="72" customWidth="1"/>
    <col min="4877" max="4877" width="14" style="72" customWidth="1"/>
    <col min="4878" max="4878" width="4.625" style="72" customWidth="1"/>
    <col min="4879" max="4879" width="4.5" style="72" customWidth="1"/>
    <col min="4880" max="4880" width="29.375" style="72" customWidth="1"/>
    <col min="4881" max="5120" width="8.625" style="72"/>
    <col min="5121" max="5121" width="4.625" style="72" customWidth="1"/>
    <col min="5122" max="5122" width="16.125" style="72" customWidth="1"/>
    <col min="5123" max="5123" width="0.5" style="72" customWidth="1"/>
    <col min="5124" max="5124" width="3.375" style="72" customWidth="1"/>
    <col min="5125" max="5125" width="16" style="72" customWidth="1"/>
    <col min="5126" max="5127" width="0.875" style="72" customWidth="1"/>
    <col min="5128" max="5128" width="7.625" style="72" customWidth="1"/>
    <col min="5129" max="5129" width="9.25" style="72" customWidth="1"/>
    <col min="5130" max="5130" width="8.5" style="72" customWidth="1"/>
    <col min="5131" max="5131" width="1.5" style="72" customWidth="1"/>
    <col min="5132" max="5132" width="3.5" style="72" customWidth="1"/>
    <col min="5133" max="5133" width="14" style="72" customWidth="1"/>
    <col min="5134" max="5134" width="4.625" style="72" customWidth="1"/>
    <col min="5135" max="5135" width="4.5" style="72" customWidth="1"/>
    <col min="5136" max="5136" width="29.375" style="72" customWidth="1"/>
    <col min="5137" max="5376" width="8.625" style="72"/>
    <col min="5377" max="5377" width="4.625" style="72" customWidth="1"/>
    <col min="5378" max="5378" width="16.125" style="72" customWidth="1"/>
    <col min="5379" max="5379" width="0.5" style="72" customWidth="1"/>
    <col min="5380" max="5380" width="3.375" style="72" customWidth="1"/>
    <col min="5381" max="5381" width="16" style="72" customWidth="1"/>
    <col min="5382" max="5383" width="0.875" style="72" customWidth="1"/>
    <col min="5384" max="5384" width="7.625" style="72" customWidth="1"/>
    <col min="5385" max="5385" width="9.25" style="72" customWidth="1"/>
    <col min="5386" max="5386" width="8.5" style="72" customWidth="1"/>
    <col min="5387" max="5387" width="1.5" style="72" customWidth="1"/>
    <col min="5388" max="5388" width="3.5" style="72" customWidth="1"/>
    <col min="5389" max="5389" width="14" style="72" customWidth="1"/>
    <col min="5390" max="5390" width="4.625" style="72" customWidth="1"/>
    <col min="5391" max="5391" width="4.5" style="72" customWidth="1"/>
    <col min="5392" max="5392" width="29.375" style="72" customWidth="1"/>
    <col min="5393" max="5632" width="8.625" style="72"/>
    <col min="5633" max="5633" width="4.625" style="72" customWidth="1"/>
    <col min="5634" max="5634" width="16.125" style="72" customWidth="1"/>
    <col min="5635" max="5635" width="0.5" style="72" customWidth="1"/>
    <col min="5636" max="5636" width="3.375" style="72" customWidth="1"/>
    <col min="5637" max="5637" width="16" style="72" customWidth="1"/>
    <col min="5638" max="5639" width="0.875" style="72" customWidth="1"/>
    <col min="5640" max="5640" width="7.625" style="72" customWidth="1"/>
    <col min="5641" max="5641" width="9.25" style="72" customWidth="1"/>
    <col min="5642" max="5642" width="8.5" style="72" customWidth="1"/>
    <col min="5643" max="5643" width="1.5" style="72" customWidth="1"/>
    <col min="5644" max="5644" width="3.5" style="72" customWidth="1"/>
    <col min="5645" max="5645" width="14" style="72" customWidth="1"/>
    <col min="5646" max="5646" width="4.625" style="72" customWidth="1"/>
    <col min="5647" max="5647" width="4.5" style="72" customWidth="1"/>
    <col min="5648" max="5648" width="29.375" style="72" customWidth="1"/>
    <col min="5649" max="5888" width="8.625" style="72"/>
    <col min="5889" max="5889" width="4.625" style="72" customWidth="1"/>
    <col min="5890" max="5890" width="16.125" style="72" customWidth="1"/>
    <col min="5891" max="5891" width="0.5" style="72" customWidth="1"/>
    <col min="5892" max="5892" width="3.375" style="72" customWidth="1"/>
    <col min="5893" max="5893" width="16" style="72" customWidth="1"/>
    <col min="5894" max="5895" width="0.875" style="72" customWidth="1"/>
    <col min="5896" max="5896" width="7.625" style="72" customWidth="1"/>
    <col min="5897" max="5897" width="9.25" style="72" customWidth="1"/>
    <col min="5898" max="5898" width="8.5" style="72" customWidth="1"/>
    <col min="5899" max="5899" width="1.5" style="72" customWidth="1"/>
    <col min="5900" max="5900" width="3.5" style="72" customWidth="1"/>
    <col min="5901" max="5901" width="14" style="72" customWidth="1"/>
    <col min="5902" max="5902" width="4.625" style="72" customWidth="1"/>
    <col min="5903" max="5903" width="4.5" style="72" customWidth="1"/>
    <col min="5904" max="5904" width="29.375" style="72" customWidth="1"/>
    <col min="5905" max="6144" width="8.625" style="72"/>
    <col min="6145" max="6145" width="4.625" style="72" customWidth="1"/>
    <col min="6146" max="6146" width="16.125" style="72" customWidth="1"/>
    <col min="6147" max="6147" width="0.5" style="72" customWidth="1"/>
    <col min="6148" max="6148" width="3.375" style="72" customWidth="1"/>
    <col min="6149" max="6149" width="16" style="72" customWidth="1"/>
    <col min="6150" max="6151" width="0.875" style="72" customWidth="1"/>
    <col min="6152" max="6152" width="7.625" style="72" customWidth="1"/>
    <col min="6153" max="6153" width="9.25" style="72" customWidth="1"/>
    <col min="6154" max="6154" width="8.5" style="72" customWidth="1"/>
    <col min="6155" max="6155" width="1.5" style="72" customWidth="1"/>
    <col min="6156" max="6156" width="3.5" style="72" customWidth="1"/>
    <col min="6157" max="6157" width="14" style="72" customWidth="1"/>
    <col min="6158" max="6158" width="4.625" style="72" customWidth="1"/>
    <col min="6159" max="6159" width="4.5" style="72" customWidth="1"/>
    <col min="6160" max="6160" width="29.375" style="72" customWidth="1"/>
    <col min="6161" max="6400" width="8.625" style="72"/>
    <col min="6401" max="6401" width="4.625" style="72" customWidth="1"/>
    <col min="6402" max="6402" width="16.125" style="72" customWidth="1"/>
    <col min="6403" max="6403" width="0.5" style="72" customWidth="1"/>
    <col min="6404" max="6404" width="3.375" style="72" customWidth="1"/>
    <col min="6405" max="6405" width="16" style="72" customWidth="1"/>
    <col min="6406" max="6407" width="0.875" style="72" customWidth="1"/>
    <col min="6408" max="6408" width="7.625" style="72" customWidth="1"/>
    <col min="6409" max="6409" width="9.25" style="72" customWidth="1"/>
    <col min="6410" max="6410" width="8.5" style="72" customWidth="1"/>
    <col min="6411" max="6411" width="1.5" style="72" customWidth="1"/>
    <col min="6412" max="6412" width="3.5" style="72" customWidth="1"/>
    <col min="6413" max="6413" width="14" style="72" customWidth="1"/>
    <col min="6414" max="6414" width="4.625" style="72" customWidth="1"/>
    <col min="6415" max="6415" width="4.5" style="72" customWidth="1"/>
    <col min="6416" max="6416" width="29.375" style="72" customWidth="1"/>
    <col min="6417" max="6656" width="8.625" style="72"/>
    <col min="6657" max="6657" width="4.625" style="72" customWidth="1"/>
    <col min="6658" max="6658" width="16.125" style="72" customWidth="1"/>
    <col min="6659" max="6659" width="0.5" style="72" customWidth="1"/>
    <col min="6660" max="6660" width="3.375" style="72" customWidth="1"/>
    <col min="6661" max="6661" width="16" style="72" customWidth="1"/>
    <col min="6662" max="6663" width="0.875" style="72" customWidth="1"/>
    <col min="6664" max="6664" width="7.625" style="72" customWidth="1"/>
    <col min="6665" max="6665" width="9.25" style="72" customWidth="1"/>
    <col min="6666" max="6666" width="8.5" style="72" customWidth="1"/>
    <col min="6667" max="6667" width="1.5" style="72" customWidth="1"/>
    <col min="6668" max="6668" width="3.5" style="72" customWidth="1"/>
    <col min="6669" max="6669" width="14" style="72" customWidth="1"/>
    <col min="6670" max="6670" width="4.625" style="72" customWidth="1"/>
    <col min="6671" max="6671" width="4.5" style="72" customWidth="1"/>
    <col min="6672" max="6672" width="29.375" style="72" customWidth="1"/>
    <col min="6673" max="6912" width="8.625" style="72"/>
    <col min="6913" max="6913" width="4.625" style="72" customWidth="1"/>
    <col min="6914" max="6914" width="16.125" style="72" customWidth="1"/>
    <col min="6915" max="6915" width="0.5" style="72" customWidth="1"/>
    <col min="6916" max="6916" width="3.375" style="72" customWidth="1"/>
    <col min="6917" max="6917" width="16" style="72" customWidth="1"/>
    <col min="6918" max="6919" width="0.875" style="72" customWidth="1"/>
    <col min="6920" max="6920" width="7.625" style="72" customWidth="1"/>
    <col min="6921" max="6921" width="9.25" style="72" customWidth="1"/>
    <col min="6922" max="6922" width="8.5" style="72" customWidth="1"/>
    <col min="6923" max="6923" width="1.5" style="72" customWidth="1"/>
    <col min="6924" max="6924" width="3.5" style="72" customWidth="1"/>
    <col min="6925" max="6925" width="14" style="72" customWidth="1"/>
    <col min="6926" max="6926" width="4.625" style="72" customWidth="1"/>
    <col min="6927" max="6927" width="4.5" style="72" customWidth="1"/>
    <col min="6928" max="6928" width="29.375" style="72" customWidth="1"/>
    <col min="6929" max="7168" width="8.625" style="72"/>
    <col min="7169" max="7169" width="4.625" style="72" customWidth="1"/>
    <col min="7170" max="7170" width="16.125" style="72" customWidth="1"/>
    <col min="7171" max="7171" width="0.5" style="72" customWidth="1"/>
    <col min="7172" max="7172" width="3.375" style="72" customWidth="1"/>
    <col min="7173" max="7173" width="16" style="72" customWidth="1"/>
    <col min="7174" max="7175" width="0.875" style="72" customWidth="1"/>
    <col min="7176" max="7176" width="7.625" style="72" customWidth="1"/>
    <col min="7177" max="7177" width="9.25" style="72" customWidth="1"/>
    <col min="7178" max="7178" width="8.5" style="72" customWidth="1"/>
    <col min="7179" max="7179" width="1.5" style="72" customWidth="1"/>
    <col min="7180" max="7180" width="3.5" style="72" customWidth="1"/>
    <col min="7181" max="7181" width="14" style="72" customWidth="1"/>
    <col min="7182" max="7182" width="4.625" style="72" customWidth="1"/>
    <col min="7183" max="7183" width="4.5" style="72" customWidth="1"/>
    <col min="7184" max="7184" width="29.375" style="72" customWidth="1"/>
    <col min="7185" max="7424" width="8.625" style="72"/>
    <col min="7425" max="7425" width="4.625" style="72" customWidth="1"/>
    <col min="7426" max="7426" width="16.125" style="72" customWidth="1"/>
    <col min="7427" max="7427" width="0.5" style="72" customWidth="1"/>
    <col min="7428" max="7428" width="3.375" style="72" customWidth="1"/>
    <col min="7429" max="7429" width="16" style="72" customWidth="1"/>
    <col min="7430" max="7431" width="0.875" style="72" customWidth="1"/>
    <col min="7432" max="7432" width="7.625" style="72" customWidth="1"/>
    <col min="7433" max="7433" width="9.25" style="72" customWidth="1"/>
    <col min="7434" max="7434" width="8.5" style="72" customWidth="1"/>
    <col min="7435" max="7435" width="1.5" style="72" customWidth="1"/>
    <col min="7436" max="7436" width="3.5" style="72" customWidth="1"/>
    <col min="7437" max="7437" width="14" style="72" customWidth="1"/>
    <col min="7438" max="7438" width="4.625" style="72" customWidth="1"/>
    <col min="7439" max="7439" width="4.5" style="72" customWidth="1"/>
    <col min="7440" max="7440" width="29.375" style="72" customWidth="1"/>
    <col min="7441" max="7680" width="8.625" style="72"/>
    <col min="7681" max="7681" width="4.625" style="72" customWidth="1"/>
    <col min="7682" max="7682" width="16.125" style="72" customWidth="1"/>
    <col min="7683" max="7683" width="0.5" style="72" customWidth="1"/>
    <col min="7684" max="7684" width="3.375" style="72" customWidth="1"/>
    <col min="7685" max="7685" width="16" style="72" customWidth="1"/>
    <col min="7686" max="7687" width="0.875" style="72" customWidth="1"/>
    <col min="7688" max="7688" width="7.625" style="72" customWidth="1"/>
    <col min="7689" max="7689" width="9.25" style="72" customWidth="1"/>
    <col min="7690" max="7690" width="8.5" style="72" customWidth="1"/>
    <col min="7691" max="7691" width="1.5" style="72" customWidth="1"/>
    <col min="7692" max="7692" width="3.5" style="72" customWidth="1"/>
    <col min="7693" max="7693" width="14" style="72" customWidth="1"/>
    <col min="7694" max="7694" width="4.625" style="72" customWidth="1"/>
    <col min="7695" max="7695" width="4.5" style="72" customWidth="1"/>
    <col min="7696" max="7696" width="29.375" style="72" customWidth="1"/>
    <col min="7697" max="7936" width="8.625" style="72"/>
    <col min="7937" max="7937" width="4.625" style="72" customWidth="1"/>
    <col min="7938" max="7938" width="16.125" style="72" customWidth="1"/>
    <col min="7939" max="7939" width="0.5" style="72" customWidth="1"/>
    <col min="7940" max="7940" width="3.375" style="72" customWidth="1"/>
    <col min="7941" max="7941" width="16" style="72" customWidth="1"/>
    <col min="7942" max="7943" width="0.875" style="72" customWidth="1"/>
    <col min="7944" max="7944" width="7.625" style="72" customWidth="1"/>
    <col min="7945" max="7945" width="9.25" style="72" customWidth="1"/>
    <col min="7946" max="7946" width="8.5" style="72" customWidth="1"/>
    <col min="7947" max="7947" width="1.5" style="72" customWidth="1"/>
    <col min="7948" max="7948" width="3.5" style="72" customWidth="1"/>
    <col min="7949" max="7949" width="14" style="72" customWidth="1"/>
    <col min="7950" max="7950" width="4.625" style="72" customWidth="1"/>
    <col min="7951" max="7951" width="4.5" style="72" customWidth="1"/>
    <col min="7952" max="7952" width="29.375" style="72" customWidth="1"/>
    <col min="7953" max="8192" width="8.625" style="72"/>
    <col min="8193" max="8193" width="4.625" style="72" customWidth="1"/>
    <col min="8194" max="8194" width="16.125" style="72" customWidth="1"/>
    <col min="8195" max="8195" width="0.5" style="72" customWidth="1"/>
    <col min="8196" max="8196" width="3.375" style="72" customWidth="1"/>
    <col min="8197" max="8197" width="16" style="72" customWidth="1"/>
    <col min="8198" max="8199" width="0.875" style="72" customWidth="1"/>
    <col min="8200" max="8200" width="7.625" style="72" customWidth="1"/>
    <col min="8201" max="8201" width="9.25" style="72" customWidth="1"/>
    <col min="8202" max="8202" width="8.5" style="72" customWidth="1"/>
    <col min="8203" max="8203" width="1.5" style="72" customWidth="1"/>
    <col min="8204" max="8204" width="3.5" style="72" customWidth="1"/>
    <col min="8205" max="8205" width="14" style="72" customWidth="1"/>
    <col min="8206" max="8206" width="4.625" style="72" customWidth="1"/>
    <col min="8207" max="8207" width="4.5" style="72" customWidth="1"/>
    <col min="8208" max="8208" width="29.375" style="72" customWidth="1"/>
    <col min="8209" max="8448" width="8.625" style="72"/>
    <col min="8449" max="8449" width="4.625" style="72" customWidth="1"/>
    <col min="8450" max="8450" width="16.125" style="72" customWidth="1"/>
    <col min="8451" max="8451" width="0.5" style="72" customWidth="1"/>
    <col min="8452" max="8452" width="3.375" style="72" customWidth="1"/>
    <col min="8453" max="8453" width="16" style="72" customWidth="1"/>
    <col min="8454" max="8455" width="0.875" style="72" customWidth="1"/>
    <col min="8456" max="8456" width="7.625" style="72" customWidth="1"/>
    <col min="8457" max="8457" width="9.25" style="72" customWidth="1"/>
    <col min="8458" max="8458" width="8.5" style="72" customWidth="1"/>
    <col min="8459" max="8459" width="1.5" style="72" customWidth="1"/>
    <col min="8460" max="8460" width="3.5" style="72" customWidth="1"/>
    <col min="8461" max="8461" width="14" style="72" customWidth="1"/>
    <col min="8462" max="8462" width="4.625" style="72" customWidth="1"/>
    <col min="8463" max="8463" width="4.5" style="72" customWidth="1"/>
    <col min="8464" max="8464" width="29.375" style="72" customWidth="1"/>
    <col min="8465" max="8704" width="8.625" style="72"/>
    <col min="8705" max="8705" width="4.625" style="72" customWidth="1"/>
    <col min="8706" max="8706" width="16.125" style="72" customWidth="1"/>
    <col min="8707" max="8707" width="0.5" style="72" customWidth="1"/>
    <col min="8708" max="8708" width="3.375" style="72" customWidth="1"/>
    <col min="8709" max="8709" width="16" style="72" customWidth="1"/>
    <col min="8710" max="8711" width="0.875" style="72" customWidth="1"/>
    <col min="8712" max="8712" width="7.625" style="72" customWidth="1"/>
    <col min="8713" max="8713" width="9.25" style="72" customWidth="1"/>
    <col min="8714" max="8714" width="8.5" style="72" customWidth="1"/>
    <col min="8715" max="8715" width="1.5" style="72" customWidth="1"/>
    <col min="8716" max="8716" width="3.5" style="72" customWidth="1"/>
    <col min="8717" max="8717" width="14" style="72" customWidth="1"/>
    <col min="8718" max="8718" width="4.625" style="72" customWidth="1"/>
    <col min="8719" max="8719" width="4.5" style="72" customWidth="1"/>
    <col min="8720" max="8720" width="29.375" style="72" customWidth="1"/>
    <col min="8721" max="8960" width="8.625" style="72"/>
    <col min="8961" max="8961" width="4.625" style="72" customWidth="1"/>
    <col min="8962" max="8962" width="16.125" style="72" customWidth="1"/>
    <col min="8963" max="8963" width="0.5" style="72" customWidth="1"/>
    <col min="8964" max="8964" width="3.375" style="72" customWidth="1"/>
    <col min="8965" max="8965" width="16" style="72" customWidth="1"/>
    <col min="8966" max="8967" width="0.875" style="72" customWidth="1"/>
    <col min="8968" max="8968" width="7.625" style="72" customWidth="1"/>
    <col min="8969" max="8969" width="9.25" style="72" customWidth="1"/>
    <col min="8970" max="8970" width="8.5" style="72" customWidth="1"/>
    <col min="8971" max="8971" width="1.5" style="72" customWidth="1"/>
    <col min="8972" max="8972" width="3.5" style="72" customWidth="1"/>
    <col min="8973" max="8973" width="14" style="72" customWidth="1"/>
    <col min="8974" max="8974" width="4.625" style="72" customWidth="1"/>
    <col min="8975" max="8975" width="4.5" style="72" customWidth="1"/>
    <col min="8976" max="8976" width="29.375" style="72" customWidth="1"/>
    <col min="8977" max="9216" width="8.625" style="72"/>
    <col min="9217" max="9217" width="4.625" style="72" customWidth="1"/>
    <col min="9218" max="9218" width="16.125" style="72" customWidth="1"/>
    <col min="9219" max="9219" width="0.5" style="72" customWidth="1"/>
    <col min="9220" max="9220" width="3.375" style="72" customWidth="1"/>
    <col min="9221" max="9221" width="16" style="72" customWidth="1"/>
    <col min="9222" max="9223" width="0.875" style="72" customWidth="1"/>
    <col min="9224" max="9224" width="7.625" style="72" customWidth="1"/>
    <col min="9225" max="9225" width="9.25" style="72" customWidth="1"/>
    <col min="9226" max="9226" width="8.5" style="72" customWidth="1"/>
    <col min="9227" max="9227" width="1.5" style="72" customWidth="1"/>
    <col min="9228" max="9228" width="3.5" style="72" customWidth="1"/>
    <col min="9229" max="9229" width="14" style="72" customWidth="1"/>
    <col min="9230" max="9230" width="4.625" style="72" customWidth="1"/>
    <col min="9231" max="9231" width="4.5" style="72" customWidth="1"/>
    <col min="9232" max="9232" width="29.375" style="72" customWidth="1"/>
    <col min="9233" max="9472" width="8.625" style="72"/>
    <col min="9473" max="9473" width="4.625" style="72" customWidth="1"/>
    <col min="9474" max="9474" width="16.125" style="72" customWidth="1"/>
    <col min="9475" max="9475" width="0.5" style="72" customWidth="1"/>
    <col min="9476" max="9476" width="3.375" style="72" customWidth="1"/>
    <col min="9477" max="9477" width="16" style="72" customWidth="1"/>
    <col min="9478" max="9479" width="0.875" style="72" customWidth="1"/>
    <col min="9480" max="9480" width="7.625" style="72" customWidth="1"/>
    <col min="9481" max="9481" width="9.25" style="72" customWidth="1"/>
    <col min="9482" max="9482" width="8.5" style="72" customWidth="1"/>
    <col min="9483" max="9483" width="1.5" style="72" customWidth="1"/>
    <col min="9484" max="9484" width="3.5" style="72" customWidth="1"/>
    <col min="9485" max="9485" width="14" style="72" customWidth="1"/>
    <col min="9486" max="9486" width="4.625" style="72" customWidth="1"/>
    <col min="9487" max="9487" width="4.5" style="72" customWidth="1"/>
    <col min="9488" max="9488" width="29.375" style="72" customWidth="1"/>
    <col min="9489" max="9728" width="8.625" style="72"/>
    <col min="9729" max="9729" width="4.625" style="72" customWidth="1"/>
    <col min="9730" max="9730" width="16.125" style="72" customWidth="1"/>
    <col min="9731" max="9731" width="0.5" style="72" customWidth="1"/>
    <col min="9732" max="9732" width="3.375" style="72" customWidth="1"/>
    <col min="9733" max="9733" width="16" style="72" customWidth="1"/>
    <col min="9734" max="9735" width="0.875" style="72" customWidth="1"/>
    <col min="9736" max="9736" width="7.625" style="72" customWidth="1"/>
    <col min="9737" max="9737" width="9.25" style="72" customWidth="1"/>
    <col min="9738" max="9738" width="8.5" style="72" customWidth="1"/>
    <col min="9739" max="9739" width="1.5" style="72" customWidth="1"/>
    <col min="9740" max="9740" width="3.5" style="72" customWidth="1"/>
    <col min="9741" max="9741" width="14" style="72" customWidth="1"/>
    <col min="9742" max="9742" width="4.625" style="72" customWidth="1"/>
    <col min="9743" max="9743" width="4.5" style="72" customWidth="1"/>
    <col min="9744" max="9744" width="29.375" style="72" customWidth="1"/>
    <col min="9745" max="9984" width="8.625" style="72"/>
    <col min="9985" max="9985" width="4.625" style="72" customWidth="1"/>
    <col min="9986" max="9986" width="16.125" style="72" customWidth="1"/>
    <col min="9987" max="9987" width="0.5" style="72" customWidth="1"/>
    <col min="9988" max="9988" width="3.375" style="72" customWidth="1"/>
    <col min="9989" max="9989" width="16" style="72" customWidth="1"/>
    <col min="9990" max="9991" width="0.875" style="72" customWidth="1"/>
    <col min="9992" max="9992" width="7.625" style="72" customWidth="1"/>
    <col min="9993" max="9993" width="9.25" style="72" customWidth="1"/>
    <col min="9994" max="9994" width="8.5" style="72" customWidth="1"/>
    <col min="9995" max="9995" width="1.5" style="72" customWidth="1"/>
    <col min="9996" max="9996" width="3.5" style="72" customWidth="1"/>
    <col min="9997" max="9997" width="14" style="72" customWidth="1"/>
    <col min="9998" max="9998" width="4.625" style="72" customWidth="1"/>
    <col min="9999" max="9999" width="4.5" style="72" customWidth="1"/>
    <col min="10000" max="10000" width="29.375" style="72" customWidth="1"/>
    <col min="10001" max="10240" width="8.625" style="72"/>
    <col min="10241" max="10241" width="4.625" style="72" customWidth="1"/>
    <col min="10242" max="10242" width="16.125" style="72" customWidth="1"/>
    <col min="10243" max="10243" width="0.5" style="72" customWidth="1"/>
    <col min="10244" max="10244" width="3.375" style="72" customWidth="1"/>
    <col min="10245" max="10245" width="16" style="72" customWidth="1"/>
    <col min="10246" max="10247" width="0.875" style="72" customWidth="1"/>
    <col min="10248" max="10248" width="7.625" style="72" customWidth="1"/>
    <col min="10249" max="10249" width="9.25" style="72" customWidth="1"/>
    <col min="10250" max="10250" width="8.5" style="72" customWidth="1"/>
    <col min="10251" max="10251" width="1.5" style="72" customWidth="1"/>
    <col min="10252" max="10252" width="3.5" style="72" customWidth="1"/>
    <col min="10253" max="10253" width="14" style="72" customWidth="1"/>
    <col min="10254" max="10254" width="4.625" style="72" customWidth="1"/>
    <col min="10255" max="10255" width="4.5" style="72" customWidth="1"/>
    <col min="10256" max="10256" width="29.375" style="72" customWidth="1"/>
    <col min="10257" max="10496" width="8.625" style="72"/>
    <col min="10497" max="10497" width="4.625" style="72" customWidth="1"/>
    <col min="10498" max="10498" width="16.125" style="72" customWidth="1"/>
    <col min="10499" max="10499" width="0.5" style="72" customWidth="1"/>
    <col min="10500" max="10500" width="3.375" style="72" customWidth="1"/>
    <col min="10501" max="10501" width="16" style="72" customWidth="1"/>
    <col min="10502" max="10503" width="0.875" style="72" customWidth="1"/>
    <col min="10504" max="10504" width="7.625" style="72" customWidth="1"/>
    <col min="10505" max="10505" width="9.25" style="72" customWidth="1"/>
    <col min="10506" max="10506" width="8.5" style="72" customWidth="1"/>
    <col min="10507" max="10507" width="1.5" style="72" customWidth="1"/>
    <col min="10508" max="10508" width="3.5" style="72" customWidth="1"/>
    <col min="10509" max="10509" width="14" style="72" customWidth="1"/>
    <col min="10510" max="10510" width="4.625" style="72" customWidth="1"/>
    <col min="10511" max="10511" width="4.5" style="72" customWidth="1"/>
    <col min="10512" max="10512" width="29.375" style="72" customWidth="1"/>
    <col min="10513" max="10752" width="8.625" style="72"/>
    <col min="10753" max="10753" width="4.625" style="72" customWidth="1"/>
    <col min="10754" max="10754" width="16.125" style="72" customWidth="1"/>
    <col min="10755" max="10755" width="0.5" style="72" customWidth="1"/>
    <col min="10756" max="10756" width="3.375" style="72" customWidth="1"/>
    <col min="10757" max="10757" width="16" style="72" customWidth="1"/>
    <col min="10758" max="10759" width="0.875" style="72" customWidth="1"/>
    <col min="10760" max="10760" width="7.625" style="72" customWidth="1"/>
    <col min="10761" max="10761" width="9.25" style="72" customWidth="1"/>
    <col min="10762" max="10762" width="8.5" style="72" customWidth="1"/>
    <col min="10763" max="10763" width="1.5" style="72" customWidth="1"/>
    <col min="10764" max="10764" width="3.5" style="72" customWidth="1"/>
    <col min="10765" max="10765" width="14" style="72" customWidth="1"/>
    <col min="10766" max="10766" width="4.625" style="72" customWidth="1"/>
    <col min="10767" max="10767" width="4.5" style="72" customWidth="1"/>
    <col min="10768" max="10768" width="29.375" style="72" customWidth="1"/>
    <col min="10769" max="11008" width="8.625" style="72"/>
    <col min="11009" max="11009" width="4.625" style="72" customWidth="1"/>
    <col min="11010" max="11010" width="16.125" style="72" customWidth="1"/>
    <col min="11011" max="11011" width="0.5" style="72" customWidth="1"/>
    <col min="11012" max="11012" width="3.375" style="72" customWidth="1"/>
    <col min="11013" max="11013" width="16" style="72" customWidth="1"/>
    <col min="11014" max="11015" width="0.875" style="72" customWidth="1"/>
    <col min="11016" max="11016" width="7.625" style="72" customWidth="1"/>
    <col min="11017" max="11017" width="9.25" style="72" customWidth="1"/>
    <col min="11018" max="11018" width="8.5" style="72" customWidth="1"/>
    <col min="11019" max="11019" width="1.5" style="72" customWidth="1"/>
    <col min="11020" max="11020" width="3.5" style="72" customWidth="1"/>
    <col min="11021" max="11021" width="14" style="72" customWidth="1"/>
    <col min="11022" max="11022" width="4.625" style="72" customWidth="1"/>
    <col min="11023" max="11023" width="4.5" style="72" customWidth="1"/>
    <col min="11024" max="11024" width="29.375" style="72" customWidth="1"/>
    <col min="11025" max="11264" width="8.625" style="72"/>
    <col min="11265" max="11265" width="4.625" style="72" customWidth="1"/>
    <col min="11266" max="11266" width="16.125" style="72" customWidth="1"/>
    <col min="11267" max="11267" width="0.5" style="72" customWidth="1"/>
    <col min="11268" max="11268" width="3.375" style="72" customWidth="1"/>
    <col min="11269" max="11269" width="16" style="72" customWidth="1"/>
    <col min="11270" max="11271" width="0.875" style="72" customWidth="1"/>
    <col min="11272" max="11272" width="7.625" style="72" customWidth="1"/>
    <col min="11273" max="11273" width="9.25" style="72" customWidth="1"/>
    <col min="11274" max="11274" width="8.5" style="72" customWidth="1"/>
    <col min="11275" max="11275" width="1.5" style="72" customWidth="1"/>
    <col min="11276" max="11276" width="3.5" style="72" customWidth="1"/>
    <col min="11277" max="11277" width="14" style="72" customWidth="1"/>
    <col min="11278" max="11278" width="4.625" style="72" customWidth="1"/>
    <col min="11279" max="11279" width="4.5" style="72" customWidth="1"/>
    <col min="11280" max="11280" width="29.375" style="72" customWidth="1"/>
    <col min="11281" max="11520" width="8.625" style="72"/>
    <col min="11521" max="11521" width="4.625" style="72" customWidth="1"/>
    <col min="11522" max="11522" width="16.125" style="72" customWidth="1"/>
    <col min="11523" max="11523" width="0.5" style="72" customWidth="1"/>
    <col min="11524" max="11524" width="3.375" style="72" customWidth="1"/>
    <col min="11525" max="11525" width="16" style="72" customWidth="1"/>
    <col min="11526" max="11527" width="0.875" style="72" customWidth="1"/>
    <col min="11528" max="11528" width="7.625" style="72" customWidth="1"/>
    <col min="11529" max="11529" width="9.25" style="72" customWidth="1"/>
    <col min="11530" max="11530" width="8.5" style="72" customWidth="1"/>
    <col min="11531" max="11531" width="1.5" style="72" customWidth="1"/>
    <col min="11532" max="11532" width="3.5" style="72" customWidth="1"/>
    <col min="11533" max="11533" width="14" style="72" customWidth="1"/>
    <col min="11534" max="11534" width="4.625" style="72" customWidth="1"/>
    <col min="11535" max="11535" width="4.5" style="72" customWidth="1"/>
    <col min="11536" max="11536" width="29.375" style="72" customWidth="1"/>
    <col min="11537" max="11776" width="8.625" style="72"/>
    <col min="11777" max="11777" width="4.625" style="72" customWidth="1"/>
    <col min="11778" max="11778" width="16.125" style="72" customWidth="1"/>
    <col min="11779" max="11779" width="0.5" style="72" customWidth="1"/>
    <col min="11780" max="11780" width="3.375" style="72" customWidth="1"/>
    <col min="11781" max="11781" width="16" style="72" customWidth="1"/>
    <col min="11782" max="11783" width="0.875" style="72" customWidth="1"/>
    <col min="11784" max="11784" width="7.625" style="72" customWidth="1"/>
    <col min="11785" max="11785" width="9.25" style="72" customWidth="1"/>
    <col min="11786" max="11786" width="8.5" style="72" customWidth="1"/>
    <col min="11787" max="11787" width="1.5" style="72" customWidth="1"/>
    <col min="11788" max="11788" width="3.5" style="72" customWidth="1"/>
    <col min="11789" max="11789" width="14" style="72" customWidth="1"/>
    <col min="11790" max="11790" width="4.625" style="72" customWidth="1"/>
    <col min="11791" max="11791" width="4.5" style="72" customWidth="1"/>
    <col min="11792" max="11792" width="29.375" style="72" customWidth="1"/>
    <col min="11793" max="12032" width="8.625" style="72"/>
    <col min="12033" max="12033" width="4.625" style="72" customWidth="1"/>
    <col min="12034" max="12034" width="16.125" style="72" customWidth="1"/>
    <col min="12035" max="12035" width="0.5" style="72" customWidth="1"/>
    <col min="12036" max="12036" width="3.375" style="72" customWidth="1"/>
    <col min="12037" max="12037" width="16" style="72" customWidth="1"/>
    <col min="12038" max="12039" width="0.875" style="72" customWidth="1"/>
    <col min="12040" max="12040" width="7.625" style="72" customWidth="1"/>
    <col min="12041" max="12041" width="9.25" style="72" customWidth="1"/>
    <col min="12042" max="12042" width="8.5" style="72" customWidth="1"/>
    <col min="12043" max="12043" width="1.5" style="72" customWidth="1"/>
    <col min="12044" max="12044" width="3.5" style="72" customWidth="1"/>
    <col min="12045" max="12045" width="14" style="72" customWidth="1"/>
    <col min="12046" max="12046" width="4.625" style="72" customWidth="1"/>
    <col min="12047" max="12047" width="4.5" style="72" customWidth="1"/>
    <col min="12048" max="12048" width="29.375" style="72" customWidth="1"/>
    <col min="12049" max="12288" width="8.625" style="72"/>
    <col min="12289" max="12289" width="4.625" style="72" customWidth="1"/>
    <col min="12290" max="12290" width="16.125" style="72" customWidth="1"/>
    <col min="12291" max="12291" width="0.5" style="72" customWidth="1"/>
    <col min="12292" max="12292" width="3.375" style="72" customWidth="1"/>
    <col min="12293" max="12293" width="16" style="72" customWidth="1"/>
    <col min="12294" max="12295" width="0.875" style="72" customWidth="1"/>
    <col min="12296" max="12296" width="7.625" style="72" customWidth="1"/>
    <col min="12297" max="12297" width="9.25" style="72" customWidth="1"/>
    <col min="12298" max="12298" width="8.5" style="72" customWidth="1"/>
    <col min="12299" max="12299" width="1.5" style="72" customWidth="1"/>
    <col min="12300" max="12300" width="3.5" style="72" customWidth="1"/>
    <col min="12301" max="12301" width="14" style="72" customWidth="1"/>
    <col min="12302" max="12302" width="4.625" style="72" customWidth="1"/>
    <col min="12303" max="12303" width="4.5" style="72" customWidth="1"/>
    <col min="12304" max="12304" width="29.375" style="72" customWidth="1"/>
    <col min="12305" max="12544" width="8.625" style="72"/>
    <col min="12545" max="12545" width="4.625" style="72" customWidth="1"/>
    <col min="12546" max="12546" width="16.125" style="72" customWidth="1"/>
    <col min="12547" max="12547" width="0.5" style="72" customWidth="1"/>
    <col min="12548" max="12548" width="3.375" style="72" customWidth="1"/>
    <col min="12549" max="12549" width="16" style="72" customWidth="1"/>
    <col min="12550" max="12551" width="0.875" style="72" customWidth="1"/>
    <col min="12552" max="12552" width="7.625" style="72" customWidth="1"/>
    <col min="12553" max="12553" width="9.25" style="72" customWidth="1"/>
    <col min="12554" max="12554" width="8.5" style="72" customWidth="1"/>
    <col min="12555" max="12555" width="1.5" style="72" customWidth="1"/>
    <col min="12556" max="12556" width="3.5" style="72" customWidth="1"/>
    <col min="12557" max="12557" width="14" style="72" customWidth="1"/>
    <col min="12558" max="12558" width="4.625" style="72" customWidth="1"/>
    <col min="12559" max="12559" width="4.5" style="72" customWidth="1"/>
    <col min="12560" max="12560" width="29.375" style="72" customWidth="1"/>
    <col min="12561" max="12800" width="8.625" style="72"/>
    <col min="12801" max="12801" width="4.625" style="72" customWidth="1"/>
    <col min="12802" max="12802" width="16.125" style="72" customWidth="1"/>
    <col min="12803" max="12803" width="0.5" style="72" customWidth="1"/>
    <col min="12804" max="12804" width="3.375" style="72" customWidth="1"/>
    <col min="12805" max="12805" width="16" style="72" customWidth="1"/>
    <col min="12806" max="12807" width="0.875" style="72" customWidth="1"/>
    <col min="12808" max="12808" width="7.625" style="72" customWidth="1"/>
    <col min="12809" max="12809" width="9.25" style="72" customWidth="1"/>
    <col min="12810" max="12810" width="8.5" style="72" customWidth="1"/>
    <col min="12811" max="12811" width="1.5" style="72" customWidth="1"/>
    <col min="12812" max="12812" width="3.5" style="72" customWidth="1"/>
    <col min="12813" max="12813" width="14" style="72" customWidth="1"/>
    <col min="12814" max="12814" width="4.625" style="72" customWidth="1"/>
    <col min="12815" max="12815" width="4.5" style="72" customWidth="1"/>
    <col min="12816" max="12816" width="29.375" style="72" customWidth="1"/>
    <col min="12817" max="13056" width="8.625" style="72"/>
    <col min="13057" max="13057" width="4.625" style="72" customWidth="1"/>
    <col min="13058" max="13058" width="16.125" style="72" customWidth="1"/>
    <col min="13059" max="13059" width="0.5" style="72" customWidth="1"/>
    <col min="13060" max="13060" width="3.375" style="72" customWidth="1"/>
    <col min="13061" max="13061" width="16" style="72" customWidth="1"/>
    <col min="13062" max="13063" width="0.875" style="72" customWidth="1"/>
    <col min="13064" max="13064" width="7.625" style="72" customWidth="1"/>
    <col min="13065" max="13065" width="9.25" style="72" customWidth="1"/>
    <col min="13066" max="13066" width="8.5" style="72" customWidth="1"/>
    <col min="13067" max="13067" width="1.5" style="72" customWidth="1"/>
    <col min="13068" max="13068" width="3.5" style="72" customWidth="1"/>
    <col min="13069" max="13069" width="14" style="72" customWidth="1"/>
    <col min="13070" max="13070" width="4.625" style="72" customWidth="1"/>
    <col min="13071" max="13071" width="4.5" style="72" customWidth="1"/>
    <col min="13072" max="13072" width="29.375" style="72" customWidth="1"/>
    <col min="13073" max="13312" width="8.625" style="72"/>
    <col min="13313" max="13313" width="4.625" style="72" customWidth="1"/>
    <col min="13314" max="13314" width="16.125" style="72" customWidth="1"/>
    <col min="13315" max="13315" width="0.5" style="72" customWidth="1"/>
    <col min="13316" max="13316" width="3.375" style="72" customWidth="1"/>
    <col min="13317" max="13317" width="16" style="72" customWidth="1"/>
    <col min="13318" max="13319" width="0.875" style="72" customWidth="1"/>
    <col min="13320" max="13320" width="7.625" style="72" customWidth="1"/>
    <col min="13321" max="13321" width="9.25" style="72" customWidth="1"/>
    <col min="13322" max="13322" width="8.5" style="72" customWidth="1"/>
    <col min="13323" max="13323" width="1.5" style="72" customWidth="1"/>
    <col min="13324" max="13324" width="3.5" style="72" customWidth="1"/>
    <col min="13325" max="13325" width="14" style="72" customWidth="1"/>
    <col min="13326" max="13326" width="4.625" style="72" customWidth="1"/>
    <col min="13327" max="13327" width="4.5" style="72" customWidth="1"/>
    <col min="13328" max="13328" width="29.375" style="72" customWidth="1"/>
    <col min="13329" max="13568" width="8.625" style="72"/>
    <col min="13569" max="13569" width="4.625" style="72" customWidth="1"/>
    <col min="13570" max="13570" width="16.125" style="72" customWidth="1"/>
    <col min="13571" max="13571" width="0.5" style="72" customWidth="1"/>
    <col min="13572" max="13572" width="3.375" style="72" customWidth="1"/>
    <col min="13573" max="13573" width="16" style="72" customWidth="1"/>
    <col min="13574" max="13575" width="0.875" style="72" customWidth="1"/>
    <col min="13576" max="13576" width="7.625" style="72" customWidth="1"/>
    <col min="13577" max="13577" width="9.25" style="72" customWidth="1"/>
    <col min="13578" max="13578" width="8.5" style="72" customWidth="1"/>
    <col min="13579" max="13579" width="1.5" style="72" customWidth="1"/>
    <col min="13580" max="13580" width="3.5" style="72" customWidth="1"/>
    <col min="13581" max="13581" width="14" style="72" customWidth="1"/>
    <col min="13582" max="13582" width="4.625" style="72" customWidth="1"/>
    <col min="13583" max="13583" width="4.5" style="72" customWidth="1"/>
    <col min="13584" max="13584" width="29.375" style="72" customWidth="1"/>
    <col min="13585" max="13824" width="8.625" style="72"/>
    <col min="13825" max="13825" width="4.625" style="72" customWidth="1"/>
    <col min="13826" max="13826" width="16.125" style="72" customWidth="1"/>
    <col min="13827" max="13827" width="0.5" style="72" customWidth="1"/>
    <col min="13828" max="13828" width="3.375" style="72" customWidth="1"/>
    <col min="13829" max="13829" width="16" style="72" customWidth="1"/>
    <col min="13830" max="13831" width="0.875" style="72" customWidth="1"/>
    <col min="13832" max="13832" width="7.625" style="72" customWidth="1"/>
    <col min="13833" max="13833" width="9.25" style="72" customWidth="1"/>
    <col min="13834" max="13834" width="8.5" style="72" customWidth="1"/>
    <col min="13835" max="13835" width="1.5" style="72" customWidth="1"/>
    <col min="13836" max="13836" width="3.5" style="72" customWidth="1"/>
    <col min="13837" max="13837" width="14" style="72" customWidth="1"/>
    <col min="13838" max="13838" width="4.625" style="72" customWidth="1"/>
    <col min="13839" max="13839" width="4.5" style="72" customWidth="1"/>
    <col min="13840" max="13840" width="29.375" style="72" customWidth="1"/>
    <col min="13841" max="14080" width="8.625" style="72"/>
    <col min="14081" max="14081" width="4.625" style="72" customWidth="1"/>
    <col min="14082" max="14082" width="16.125" style="72" customWidth="1"/>
    <col min="14083" max="14083" width="0.5" style="72" customWidth="1"/>
    <col min="14084" max="14084" width="3.375" style="72" customWidth="1"/>
    <col min="14085" max="14085" width="16" style="72" customWidth="1"/>
    <col min="14086" max="14087" width="0.875" style="72" customWidth="1"/>
    <col min="14088" max="14088" width="7.625" style="72" customWidth="1"/>
    <col min="14089" max="14089" width="9.25" style="72" customWidth="1"/>
    <col min="14090" max="14090" width="8.5" style="72" customWidth="1"/>
    <col min="14091" max="14091" width="1.5" style="72" customWidth="1"/>
    <col min="14092" max="14092" width="3.5" style="72" customWidth="1"/>
    <col min="14093" max="14093" width="14" style="72" customWidth="1"/>
    <col min="14094" max="14094" width="4.625" style="72" customWidth="1"/>
    <col min="14095" max="14095" width="4.5" style="72" customWidth="1"/>
    <col min="14096" max="14096" width="29.375" style="72" customWidth="1"/>
    <col min="14097" max="14336" width="8.625" style="72"/>
    <col min="14337" max="14337" width="4.625" style="72" customWidth="1"/>
    <col min="14338" max="14338" width="16.125" style="72" customWidth="1"/>
    <col min="14339" max="14339" width="0.5" style="72" customWidth="1"/>
    <col min="14340" max="14340" width="3.375" style="72" customWidth="1"/>
    <col min="14341" max="14341" width="16" style="72" customWidth="1"/>
    <col min="14342" max="14343" width="0.875" style="72" customWidth="1"/>
    <col min="14344" max="14344" width="7.625" style="72" customWidth="1"/>
    <col min="14345" max="14345" width="9.25" style="72" customWidth="1"/>
    <col min="14346" max="14346" width="8.5" style="72" customWidth="1"/>
    <col min="14347" max="14347" width="1.5" style="72" customWidth="1"/>
    <col min="14348" max="14348" width="3.5" style="72" customWidth="1"/>
    <col min="14349" max="14349" width="14" style="72" customWidth="1"/>
    <col min="14350" max="14350" width="4.625" style="72" customWidth="1"/>
    <col min="14351" max="14351" width="4.5" style="72" customWidth="1"/>
    <col min="14352" max="14352" width="29.375" style="72" customWidth="1"/>
    <col min="14353" max="14592" width="8.625" style="72"/>
    <col min="14593" max="14593" width="4.625" style="72" customWidth="1"/>
    <col min="14594" max="14594" width="16.125" style="72" customWidth="1"/>
    <col min="14595" max="14595" width="0.5" style="72" customWidth="1"/>
    <col min="14596" max="14596" width="3.375" style="72" customWidth="1"/>
    <col min="14597" max="14597" width="16" style="72" customWidth="1"/>
    <col min="14598" max="14599" width="0.875" style="72" customWidth="1"/>
    <col min="14600" max="14600" width="7.625" style="72" customWidth="1"/>
    <col min="14601" max="14601" width="9.25" style="72" customWidth="1"/>
    <col min="14602" max="14602" width="8.5" style="72" customWidth="1"/>
    <col min="14603" max="14603" width="1.5" style="72" customWidth="1"/>
    <col min="14604" max="14604" width="3.5" style="72" customWidth="1"/>
    <col min="14605" max="14605" width="14" style="72" customWidth="1"/>
    <col min="14606" max="14606" width="4.625" style="72" customWidth="1"/>
    <col min="14607" max="14607" width="4.5" style="72" customWidth="1"/>
    <col min="14608" max="14608" width="29.375" style="72" customWidth="1"/>
    <col min="14609" max="14848" width="8.625" style="72"/>
    <col min="14849" max="14849" width="4.625" style="72" customWidth="1"/>
    <col min="14850" max="14850" width="16.125" style="72" customWidth="1"/>
    <col min="14851" max="14851" width="0.5" style="72" customWidth="1"/>
    <col min="14852" max="14852" width="3.375" style="72" customWidth="1"/>
    <col min="14853" max="14853" width="16" style="72" customWidth="1"/>
    <col min="14854" max="14855" width="0.875" style="72" customWidth="1"/>
    <col min="14856" max="14856" width="7.625" style="72" customWidth="1"/>
    <col min="14857" max="14857" width="9.25" style="72" customWidth="1"/>
    <col min="14858" max="14858" width="8.5" style="72" customWidth="1"/>
    <col min="14859" max="14859" width="1.5" style="72" customWidth="1"/>
    <col min="14860" max="14860" width="3.5" style="72" customWidth="1"/>
    <col min="14861" max="14861" width="14" style="72" customWidth="1"/>
    <col min="14862" max="14862" width="4.625" style="72" customWidth="1"/>
    <col min="14863" max="14863" width="4.5" style="72" customWidth="1"/>
    <col min="14864" max="14864" width="29.375" style="72" customWidth="1"/>
    <col min="14865" max="15104" width="8.625" style="72"/>
    <col min="15105" max="15105" width="4.625" style="72" customWidth="1"/>
    <col min="15106" max="15106" width="16.125" style="72" customWidth="1"/>
    <col min="15107" max="15107" width="0.5" style="72" customWidth="1"/>
    <col min="15108" max="15108" width="3.375" style="72" customWidth="1"/>
    <col min="15109" max="15109" width="16" style="72" customWidth="1"/>
    <col min="15110" max="15111" width="0.875" style="72" customWidth="1"/>
    <col min="15112" max="15112" width="7.625" style="72" customWidth="1"/>
    <col min="15113" max="15113" width="9.25" style="72" customWidth="1"/>
    <col min="15114" max="15114" width="8.5" style="72" customWidth="1"/>
    <col min="15115" max="15115" width="1.5" style="72" customWidth="1"/>
    <col min="15116" max="15116" width="3.5" style="72" customWidth="1"/>
    <col min="15117" max="15117" width="14" style="72" customWidth="1"/>
    <col min="15118" max="15118" width="4.625" style="72" customWidth="1"/>
    <col min="15119" max="15119" width="4.5" style="72" customWidth="1"/>
    <col min="15120" max="15120" width="29.375" style="72" customWidth="1"/>
    <col min="15121" max="15360" width="8.625" style="72"/>
    <col min="15361" max="15361" width="4.625" style="72" customWidth="1"/>
    <col min="15362" max="15362" width="16.125" style="72" customWidth="1"/>
    <col min="15363" max="15363" width="0.5" style="72" customWidth="1"/>
    <col min="15364" max="15364" width="3.375" style="72" customWidth="1"/>
    <col min="15365" max="15365" width="16" style="72" customWidth="1"/>
    <col min="15366" max="15367" width="0.875" style="72" customWidth="1"/>
    <col min="15368" max="15368" width="7.625" style="72" customWidth="1"/>
    <col min="15369" max="15369" width="9.25" style="72" customWidth="1"/>
    <col min="15370" max="15370" width="8.5" style="72" customWidth="1"/>
    <col min="15371" max="15371" width="1.5" style="72" customWidth="1"/>
    <col min="15372" max="15372" width="3.5" style="72" customWidth="1"/>
    <col min="15373" max="15373" width="14" style="72" customWidth="1"/>
    <col min="15374" max="15374" width="4.625" style="72" customWidth="1"/>
    <col min="15375" max="15375" width="4.5" style="72" customWidth="1"/>
    <col min="15376" max="15376" width="29.375" style="72" customWidth="1"/>
    <col min="15377" max="15616" width="8.625" style="72"/>
    <col min="15617" max="15617" width="4.625" style="72" customWidth="1"/>
    <col min="15618" max="15618" width="16.125" style="72" customWidth="1"/>
    <col min="15619" max="15619" width="0.5" style="72" customWidth="1"/>
    <col min="15620" max="15620" width="3.375" style="72" customWidth="1"/>
    <col min="15621" max="15621" width="16" style="72" customWidth="1"/>
    <col min="15622" max="15623" width="0.875" style="72" customWidth="1"/>
    <col min="15624" max="15624" width="7.625" style="72" customWidth="1"/>
    <col min="15625" max="15625" width="9.25" style="72" customWidth="1"/>
    <col min="15626" max="15626" width="8.5" style="72" customWidth="1"/>
    <col min="15627" max="15627" width="1.5" style="72" customWidth="1"/>
    <col min="15628" max="15628" width="3.5" style="72" customWidth="1"/>
    <col min="15629" max="15629" width="14" style="72" customWidth="1"/>
    <col min="15630" max="15630" width="4.625" style="72" customWidth="1"/>
    <col min="15631" max="15631" width="4.5" style="72" customWidth="1"/>
    <col min="15632" max="15632" width="29.375" style="72" customWidth="1"/>
    <col min="15633" max="15872" width="8.625" style="72"/>
    <col min="15873" max="15873" width="4.625" style="72" customWidth="1"/>
    <col min="15874" max="15874" width="16.125" style="72" customWidth="1"/>
    <col min="15875" max="15875" width="0.5" style="72" customWidth="1"/>
    <col min="15876" max="15876" width="3.375" style="72" customWidth="1"/>
    <col min="15877" max="15877" width="16" style="72" customWidth="1"/>
    <col min="15878" max="15879" width="0.875" style="72" customWidth="1"/>
    <col min="15880" max="15880" width="7.625" style="72" customWidth="1"/>
    <col min="15881" max="15881" width="9.25" style="72" customWidth="1"/>
    <col min="15882" max="15882" width="8.5" style="72" customWidth="1"/>
    <col min="15883" max="15883" width="1.5" style="72" customWidth="1"/>
    <col min="15884" max="15884" width="3.5" style="72" customWidth="1"/>
    <col min="15885" max="15885" width="14" style="72" customWidth="1"/>
    <col min="15886" max="15886" width="4.625" style="72" customWidth="1"/>
    <col min="15887" max="15887" width="4.5" style="72" customWidth="1"/>
    <col min="15888" max="15888" width="29.375" style="72" customWidth="1"/>
    <col min="15889" max="16128" width="8.625" style="72"/>
    <col min="16129" max="16129" width="4.625" style="72" customWidth="1"/>
    <col min="16130" max="16130" width="16.125" style="72" customWidth="1"/>
    <col min="16131" max="16131" width="0.5" style="72" customWidth="1"/>
    <col min="16132" max="16132" width="3.375" style="72" customWidth="1"/>
    <col min="16133" max="16133" width="16" style="72" customWidth="1"/>
    <col min="16134" max="16135" width="0.875" style="72" customWidth="1"/>
    <col min="16136" max="16136" width="7.625" style="72" customWidth="1"/>
    <col min="16137" max="16137" width="9.25" style="72" customWidth="1"/>
    <col min="16138" max="16138" width="8.5" style="72" customWidth="1"/>
    <col min="16139" max="16139" width="1.5" style="72" customWidth="1"/>
    <col min="16140" max="16140" width="3.5" style="72" customWidth="1"/>
    <col min="16141" max="16141" width="14" style="72" customWidth="1"/>
    <col min="16142" max="16142" width="4.625" style="72" customWidth="1"/>
    <col min="16143" max="16143" width="4.5" style="72" customWidth="1"/>
    <col min="16144" max="16144" width="29.375" style="72" customWidth="1"/>
    <col min="16145" max="16384" width="8.625" style="72"/>
  </cols>
  <sheetData>
    <row r="1" spans="1:16" ht="20.10000000000000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customHeight="1">
      <c r="A2" s="71"/>
      <c r="B2" s="71"/>
      <c r="C2" s="71"/>
      <c r="D2" s="71"/>
      <c r="E2" s="215" t="s">
        <v>140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71"/>
    </row>
    <row r="3" spans="1:16" ht="17.100000000000001" customHeight="1">
      <c r="A3" s="71"/>
      <c r="B3" s="71"/>
      <c r="C3" s="71"/>
      <c r="D3" s="71"/>
      <c r="E3" s="216" t="s">
        <v>211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71"/>
    </row>
    <row r="4" spans="1:16" ht="17.100000000000001" customHeight="1">
      <c r="A4" s="71"/>
      <c r="B4" s="71"/>
      <c r="C4" s="71"/>
      <c r="D4" s="71"/>
      <c r="E4" s="216" t="s">
        <v>212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71"/>
    </row>
    <row r="5" spans="1:16" ht="15" customHeight="1">
      <c r="A5" s="71"/>
      <c r="B5" s="216" t="s">
        <v>143</v>
      </c>
      <c r="C5" s="216"/>
      <c r="D5" s="216"/>
      <c r="E5" s="216"/>
      <c r="F5" s="216"/>
      <c r="G5" s="216" t="s">
        <v>144</v>
      </c>
      <c r="H5" s="216"/>
      <c r="I5" s="216"/>
      <c r="J5" s="216"/>
      <c r="K5" s="216"/>
      <c r="L5" s="216"/>
      <c r="M5" s="216"/>
      <c r="N5" s="216"/>
      <c r="O5" s="216"/>
      <c r="P5" s="71"/>
    </row>
    <row r="6" spans="1:16" ht="15" customHeight="1">
      <c r="A6" s="71"/>
      <c r="B6" s="217" t="s">
        <v>213</v>
      </c>
      <c r="C6" s="217"/>
      <c r="D6" s="217"/>
      <c r="E6" s="217"/>
      <c r="F6" s="217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" customHeight="1">
      <c r="A7" s="71"/>
      <c r="B7" s="73" t="s">
        <v>146</v>
      </c>
      <c r="C7" s="71"/>
      <c r="D7" s="212" t="s">
        <v>214</v>
      </c>
      <c r="E7" s="212"/>
      <c r="F7" s="212"/>
      <c r="G7" s="212"/>
      <c r="H7" s="212"/>
      <c r="I7" s="212"/>
      <c r="J7" s="212"/>
      <c r="K7" s="71"/>
      <c r="L7" s="212" t="s">
        <v>148</v>
      </c>
      <c r="M7" s="212"/>
      <c r="N7" s="71"/>
      <c r="O7" s="71"/>
      <c r="P7" s="71"/>
    </row>
    <row r="8" spans="1:16" ht="30" customHeight="1">
      <c r="A8" s="71"/>
      <c r="B8" s="213" t="s">
        <v>8</v>
      </c>
      <c r="C8" s="213"/>
      <c r="D8" s="213"/>
      <c r="E8" s="213"/>
      <c r="F8" s="214" t="s">
        <v>149</v>
      </c>
      <c r="G8" s="214"/>
      <c r="H8" s="214"/>
      <c r="I8" s="74" t="s">
        <v>150</v>
      </c>
      <c r="J8" s="214" t="s">
        <v>151</v>
      </c>
      <c r="K8" s="214"/>
      <c r="L8" s="214"/>
      <c r="M8" s="74" t="s">
        <v>152</v>
      </c>
      <c r="N8" s="71"/>
      <c r="O8" s="71"/>
      <c r="P8" s="71"/>
    </row>
    <row r="9" spans="1:16" ht="9.9499999999999993" customHeight="1">
      <c r="A9" s="71"/>
      <c r="B9" s="209" t="s">
        <v>81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1"/>
      <c r="O9" s="71"/>
      <c r="P9" s="71"/>
    </row>
    <row r="10" spans="1:16" ht="9.9499999999999993" customHeight="1">
      <c r="A10" s="71"/>
      <c r="B10" s="210" t="s">
        <v>153</v>
      </c>
      <c r="C10" s="210"/>
      <c r="D10" s="210"/>
      <c r="E10" s="210"/>
      <c r="F10" s="210"/>
      <c r="G10" s="210"/>
      <c r="H10" s="75">
        <v>0</v>
      </c>
      <c r="I10" s="75">
        <v>0</v>
      </c>
      <c r="J10" s="211">
        <v>0</v>
      </c>
      <c r="K10" s="211"/>
      <c r="L10" s="211"/>
      <c r="M10" s="75">
        <v>0</v>
      </c>
      <c r="N10" s="71"/>
      <c r="O10" s="71"/>
      <c r="P10" s="71"/>
    </row>
    <row r="11" spans="1:16" ht="9.9499999999999993" customHeight="1">
      <c r="A11" s="71"/>
      <c r="B11" s="210" t="s">
        <v>154</v>
      </c>
      <c r="C11" s="210"/>
      <c r="D11" s="210"/>
      <c r="E11" s="210"/>
      <c r="F11" s="210"/>
      <c r="G11" s="210"/>
      <c r="H11" s="75">
        <v>0</v>
      </c>
      <c r="I11" s="75">
        <v>0</v>
      </c>
      <c r="J11" s="211">
        <v>0</v>
      </c>
      <c r="K11" s="211"/>
      <c r="L11" s="211"/>
      <c r="M11" s="75">
        <v>0</v>
      </c>
      <c r="N11" s="71"/>
      <c r="O11" s="71"/>
      <c r="P11" s="71"/>
    </row>
    <row r="12" spans="1:16" ht="9.9499999999999993" customHeight="1">
      <c r="A12" s="71"/>
      <c r="B12" s="210" t="s">
        <v>155</v>
      </c>
      <c r="C12" s="210"/>
      <c r="D12" s="210"/>
      <c r="E12" s="210"/>
      <c r="F12" s="210"/>
      <c r="G12" s="210"/>
      <c r="H12" s="75"/>
      <c r="I12" s="75"/>
      <c r="J12" s="211"/>
      <c r="K12" s="211"/>
      <c r="L12" s="211"/>
      <c r="M12" s="75"/>
      <c r="N12" s="71"/>
      <c r="O12" s="71"/>
      <c r="P12" s="71"/>
    </row>
    <row r="13" spans="1:16" ht="9.9499999999999993" customHeight="1">
      <c r="A13" s="71"/>
      <c r="B13" s="210" t="s">
        <v>156</v>
      </c>
      <c r="C13" s="210"/>
      <c r="D13" s="210"/>
      <c r="E13" s="210"/>
      <c r="F13" s="210"/>
      <c r="G13" s="210"/>
      <c r="H13" s="75">
        <v>0</v>
      </c>
      <c r="I13" s="75">
        <v>0</v>
      </c>
      <c r="J13" s="211">
        <v>0</v>
      </c>
      <c r="K13" s="211"/>
      <c r="L13" s="211"/>
      <c r="M13" s="75">
        <v>0</v>
      </c>
      <c r="N13" s="71"/>
      <c r="O13" s="71"/>
      <c r="P13" s="71"/>
    </row>
    <row r="14" spans="1:16" ht="9.9499999999999993" customHeight="1">
      <c r="A14" s="71"/>
      <c r="B14" s="210" t="s">
        <v>157</v>
      </c>
      <c r="C14" s="210"/>
      <c r="D14" s="210"/>
      <c r="E14" s="210"/>
      <c r="F14" s="210"/>
      <c r="G14" s="210"/>
      <c r="H14" s="75">
        <v>0</v>
      </c>
      <c r="I14" s="75">
        <v>0</v>
      </c>
      <c r="J14" s="211">
        <v>0</v>
      </c>
      <c r="K14" s="211"/>
      <c r="L14" s="211"/>
      <c r="M14" s="75">
        <v>0</v>
      </c>
      <c r="N14" s="71"/>
      <c r="O14" s="71"/>
      <c r="P14" s="71"/>
    </row>
    <row r="15" spans="1:16" ht="9.9499999999999993" customHeight="1">
      <c r="A15" s="71"/>
      <c r="B15" s="210" t="s">
        <v>158</v>
      </c>
      <c r="C15" s="210"/>
      <c r="D15" s="210"/>
      <c r="E15" s="210"/>
      <c r="F15" s="210"/>
      <c r="G15" s="210"/>
      <c r="H15" s="75">
        <v>0</v>
      </c>
      <c r="I15" s="75">
        <v>0</v>
      </c>
      <c r="J15" s="211">
        <v>0</v>
      </c>
      <c r="K15" s="211"/>
      <c r="L15" s="211"/>
      <c r="M15" s="75">
        <v>0</v>
      </c>
      <c r="N15" s="71"/>
      <c r="O15" s="71"/>
      <c r="P15" s="71"/>
    </row>
    <row r="16" spans="1:16" ht="9.9499999999999993" customHeight="1">
      <c r="A16" s="71"/>
      <c r="B16" s="210" t="s">
        <v>159</v>
      </c>
      <c r="C16" s="210"/>
      <c r="D16" s="210"/>
      <c r="E16" s="210"/>
      <c r="F16" s="210"/>
      <c r="G16" s="210"/>
      <c r="H16" s="75">
        <v>0</v>
      </c>
      <c r="I16" s="75">
        <v>0</v>
      </c>
      <c r="J16" s="211">
        <v>0</v>
      </c>
      <c r="K16" s="211"/>
      <c r="L16" s="211"/>
      <c r="M16" s="75">
        <v>0</v>
      </c>
      <c r="N16" s="71"/>
      <c r="O16" s="71"/>
      <c r="P16" s="71"/>
    </row>
    <row r="17" spans="1:16" ht="9.9499999999999993" customHeight="1">
      <c r="A17" s="71"/>
      <c r="B17" s="210" t="s">
        <v>215</v>
      </c>
      <c r="C17" s="210"/>
      <c r="D17" s="210"/>
      <c r="E17" s="210"/>
      <c r="F17" s="210"/>
      <c r="G17" s="210"/>
      <c r="H17" s="75">
        <v>7560</v>
      </c>
      <c r="I17" s="75">
        <v>5.04</v>
      </c>
      <c r="J17" s="211">
        <v>91.21</v>
      </c>
      <c r="K17" s="211"/>
      <c r="L17" s="211"/>
      <c r="M17" s="75">
        <v>90.92</v>
      </c>
      <c r="N17" s="71"/>
      <c r="O17" s="71"/>
      <c r="P17" s="71"/>
    </row>
    <row r="18" spans="1:16" ht="9.9499999999999993" customHeight="1">
      <c r="A18" s="71"/>
      <c r="B18" s="210" t="s">
        <v>161</v>
      </c>
      <c r="C18" s="210"/>
      <c r="D18" s="210"/>
      <c r="E18" s="210"/>
      <c r="F18" s="210"/>
      <c r="G18" s="210"/>
      <c r="H18" s="75">
        <v>9.5399999999999991</v>
      </c>
      <c r="I18" s="75">
        <v>0.01</v>
      </c>
      <c r="J18" s="211">
        <v>0.12</v>
      </c>
      <c r="K18" s="211"/>
      <c r="L18" s="211"/>
      <c r="M18" s="75">
        <v>0.11</v>
      </c>
      <c r="N18" s="71"/>
      <c r="O18" s="71"/>
      <c r="P18" s="71"/>
    </row>
    <row r="19" spans="1:16" ht="9.9499999999999993" customHeight="1">
      <c r="A19" s="71"/>
      <c r="B19" s="210" t="s">
        <v>216</v>
      </c>
      <c r="C19" s="210"/>
      <c r="D19" s="210"/>
      <c r="E19" s="210"/>
      <c r="F19" s="210"/>
      <c r="G19" s="210"/>
      <c r="H19" s="75">
        <v>0</v>
      </c>
      <c r="I19" s="75">
        <v>0</v>
      </c>
      <c r="J19" s="211">
        <v>0</v>
      </c>
      <c r="K19" s="211"/>
      <c r="L19" s="211"/>
      <c r="M19" s="75">
        <v>0</v>
      </c>
      <c r="N19" s="71"/>
      <c r="O19" s="71"/>
      <c r="P19" s="71"/>
    </row>
    <row r="20" spans="1:16" ht="9.9499999999999993" customHeight="1">
      <c r="A20" s="71"/>
      <c r="B20" s="210" t="s">
        <v>163</v>
      </c>
      <c r="C20" s="210"/>
      <c r="D20" s="210"/>
      <c r="E20" s="210"/>
      <c r="F20" s="210"/>
      <c r="G20" s="210"/>
      <c r="H20" s="75">
        <v>0</v>
      </c>
      <c r="I20" s="75">
        <v>0</v>
      </c>
      <c r="J20" s="211">
        <v>0</v>
      </c>
      <c r="K20" s="211"/>
      <c r="L20" s="211"/>
      <c r="M20" s="75">
        <v>0</v>
      </c>
      <c r="N20" s="71"/>
      <c r="O20" s="71"/>
      <c r="P20" s="71"/>
    </row>
    <row r="21" spans="1:16" ht="9.9499999999999993" customHeight="1">
      <c r="A21" s="71"/>
      <c r="B21" s="210" t="s">
        <v>164</v>
      </c>
      <c r="C21" s="210"/>
      <c r="D21" s="210"/>
      <c r="E21" s="210"/>
      <c r="F21" s="210"/>
      <c r="G21" s="210"/>
      <c r="H21" s="75">
        <v>0</v>
      </c>
      <c r="I21" s="75">
        <v>0</v>
      </c>
      <c r="J21" s="211">
        <v>0</v>
      </c>
      <c r="K21" s="211"/>
      <c r="L21" s="211"/>
      <c r="M21" s="75">
        <v>0</v>
      </c>
      <c r="N21" s="71"/>
      <c r="O21" s="71"/>
      <c r="P21" s="71"/>
    </row>
    <row r="22" spans="1:16" ht="9.9499999999999993" customHeight="1">
      <c r="A22" s="71"/>
      <c r="B22" s="210" t="s">
        <v>217</v>
      </c>
      <c r="C22" s="210"/>
      <c r="D22" s="210"/>
      <c r="E22" s="210"/>
      <c r="F22" s="210"/>
      <c r="G22" s="210"/>
      <c r="H22" s="75">
        <v>0</v>
      </c>
      <c r="I22" s="75">
        <v>0</v>
      </c>
      <c r="J22" s="211">
        <v>0</v>
      </c>
      <c r="K22" s="211"/>
      <c r="L22" s="211"/>
      <c r="M22" s="75">
        <v>0</v>
      </c>
      <c r="N22" s="71"/>
      <c r="O22" s="71"/>
      <c r="P22" s="71"/>
    </row>
    <row r="23" spans="1:16" ht="9.9499999999999993" customHeight="1">
      <c r="A23" s="71"/>
      <c r="B23" s="210" t="s">
        <v>218</v>
      </c>
      <c r="C23" s="210"/>
      <c r="D23" s="210"/>
      <c r="E23" s="210"/>
      <c r="F23" s="210"/>
      <c r="G23" s="210"/>
      <c r="H23" s="75"/>
      <c r="I23" s="75"/>
      <c r="J23" s="211"/>
      <c r="K23" s="211"/>
      <c r="L23" s="211"/>
      <c r="M23" s="75"/>
      <c r="N23" s="71"/>
      <c r="O23" s="71"/>
      <c r="P23" s="71"/>
    </row>
    <row r="24" spans="1:16" ht="9.9499999999999993" customHeight="1">
      <c r="A24" s="71"/>
      <c r="B24" s="210" t="s">
        <v>219</v>
      </c>
      <c r="C24" s="210"/>
      <c r="D24" s="210"/>
      <c r="E24" s="210"/>
      <c r="F24" s="210"/>
      <c r="G24" s="210"/>
      <c r="H24" s="75">
        <v>172.8</v>
      </c>
      <c r="I24" s="75">
        <v>0.12</v>
      </c>
      <c r="J24" s="211">
        <v>2.08</v>
      </c>
      <c r="K24" s="211"/>
      <c r="L24" s="211"/>
      <c r="M24" s="75">
        <v>2.08</v>
      </c>
      <c r="N24" s="71"/>
      <c r="O24" s="71"/>
      <c r="P24" s="71"/>
    </row>
    <row r="25" spans="1:16" ht="9.9499999999999993" customHeight="1">
      <c r="A25" s="71"/>
      <c r="B25" s="210" t="s">
        <v>220</v>
      </c>
      <c r="C25" s="210"/>
      <c r="D25" s="210"/>
      <c r="E25" s="210"/>
      <c r="F25" s="210"/>
      <c r="G25" s="210"/>
      <c r="H25" s="75">
        <v>0</v>
      </c>
      <c r="I25" s="75">
        <v>0</v>
      </c>
      <c r="J25" s="211">
        <v>0</v>
      </c>
      <c r="K25" s="211"/>
      <c r="L25" s="211"/>
      <c r="M25" s="75">
        <v>0</v>
      </c>
      <c r="N25" s="71"/>
      <c r="O25" s="71"/>
      <c r="P25" s="71"/>
    </row>
    <row r="26" spans="1:16" ht="9.9499999999999993" customHeight="1">
      <c r="A26" s="71"/>
      <c r="B26" s="210" t="s">
        <v>221</v>
      </c>
      <c r="C26" s="210"/>
      <c r="D26" s="210"/>
      <c r="E26" s="210"/>
      <c r="F26" s="210"/>
      <c r="G26" s="210"/>
      <c r="H26" s="75">
        <v>0</v>
      </c>
      <c r="I26" s="75">
        <v>0</v>
      </c>
      <c r="J26" s="211">
        <v>0</v>
      </c>
      <c r="K26" s="211"/>
      <c r="L26" s="211"/>
      <c r="M26" s="75">
        <v>0</v>
      </c>
      <c r="N26" s="71"/>
      <c r="O26" s="71"/>
      <c r="P26" s="71"/>
    </row>
    <row r="27" spans="1:16" ht="9.9499999999999993" customHeight="1">
      <c r="A27" s="71"/>
      <c r="B27" s="210" t="s">
        <v>222</v>
      </c>
      <c r="C27" s="210"/>
      <c r="D27" s="210"/>
      <c r="E27" s="210"/>
      <c r="F27" s="210"/>
      <c r="G27" s="210"/>
      <c r="H27" s="75">
        <v>0</v>
      </c>
      <c r="I27" s="75">
        <v>0</v>
      </c>
      <c r="J27" s="211">
        <v>0</v>
      </c>
      <c r="K27" s="211"/>
      <c r="L27" s="211"/>
      <c r="M27" s="75">
        <v>0</v>
      </c>
      <c r="N27" s="71"/>
      <c r="O27" s="71"/>
      <c r="P27" s="71"/>
    </row>
    <row r="28" spans="1:16" ht="9.9499999999999993" customHeight="1">
      <c r="A28" s="71"/>
      <c r="B28" s="203" t="s">
        <v>106</v>
      </c>
      <c r="C28" s="203"/>
      <c r="D28" s="203"/>
      <c r="E28" s="203"/>
      <c r="F28" s="204">
        <v>7742.34</v>
      </c>
      <c r="G28" s="204"/>
      <c r="H28" s="204"/>
      <c r="I28" s="76">
        <v>5.16</v>
      </c>
      <c r="J28" s="205">
        <v>93.41</v>
      </c>
      <c r="K28" s="205"/>
      <c r="L28" s="205"/>
      <c r="M28" s="76">
        <v>93.11</v>
      </c>
      <c r="N28" s="71"/>
      <c r="O28" s="71"/>
      <c r="P28" s="71"/>
    </row>
    <row r="29" spans="1:16" ht="9.9499999999999993" customHeight="1">
      <c r="A29" s="71"/>
      <c r="B29" s="209" t="s">
        <v>107</v>
      </c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71"/>
      <c r="O29" s="71"/>
      <c r="P29" s="71"/>
    </row>
    <row r="30" spans="1:16" ht="9.9499999999999993" customHeight="1">
      <c r="A30" s="71"/>
      <c r="B30" s="210" t="s">
        <v>223</v>
      </c>
      <c r="C30" s="210"/>
      <c r="D30" s="210"/>
      <c r="E30" s="210"/>
      <c r="F30" s="210"/>
      <c r="G30" s="210"/>
      <c r="H30" s="75">
        <v>266.60000000000002</v>
      </c>
      <c r="I30" s="75">
        <v>0.18</v>
      </c>
      <c r="J30" s="211">
        <v>3.22</v>
      </c>
      <c r="K30" s="211"/>
      <c r="L30" s="211"/>
      <c r="M30" s="75">
        <v>3.21</v>
      </c>
      <c r="N30" s="71"/>
      <c r="O30" s="71"/>
      <c r="P30" s="71"/>
    </row>
    <row r="31" spans="1:16" ht="9.9499999999999993" customHeight="1">
      <c r="A31" s="71"/>
      <c r="B31" s="210" t="s">
        <v>224</v>
      </c>
      <c r="C31" s="210"/>
      <c r="D31" s="210"/>
      <c r="E31" s="210"/>
      <c r="F31" s="210"/>
      <c r="G31" s="210"/>
      <c r="H31" s="75">
        <v>232.27</v>
      </c>
      <c r="I31" s="75">
        <v>0.15</v>
      </c>
      <c r="J31" s="211">
        <v>2.8</v>
      </c>
      <c r="K31" s="211"/>
      <c r="L31" s="211"/>
      <c r="M31" s="75">
        <v>2.79</v>
      </c>
      <c r="N31" s="71"/>
      <c r="O31" s="71"/>
      <c r="P31" s="71"/>
    </row>
    <row r="32" spans="1:16" ht="9.9499999999999993" customHeight="1">
      <c r="A32" s="71"/>
      <c r="B32" s="210" t="s">
        <v>225</v>
      </c>
      <c r="C32" s="210"/>
      <c r="D32" s="210"/>
      <c r="E32" s="210"/>
      <c r="F32" s="210"/>
      <c r="G32" s="210"/>
      <c r="H32" s="75">
        <v>0</v>
      </c>
      <c r="I32" s="75">
        <v>0</v>
      </c>
      <c r="J32" s="211">
        <v>0</v>
      </c>
      <c r="K32" s="211"/>
      <c r="L32" s="211"/>
      <c r="M32" s="75">
        <v>0</v>
      </c>
      <c r="N32" s="71"/>
      <c r="O32" s="71"/>
      <c r="P32" s="71"/>
    </row>
    <row r="33" spans="1:16" ht="9.9499999999999993" customHeight="1">
      <c r="A33" s="71"/>
      <c r="B33" s="210" t="s">
        <v>226</v>
      </c>
      <c r="C33" s="210"/>
      <c r="D33" s="210"/>
      <c r="E33" s="210"/>
      <c r="F33" s="210"/>
      <c r="G33" s="210"/>
      <c r="H33" s="75">
        <v>0</v>
      </c>
      <c r="I33" s="75">
        <v>0</v>
      </c>
      <c r="J33" s="211">
        <v>0</v>
      </c>
      <c r="K33" s="211"/>
      <c r="L33" s="211"/>
      <c r="M33" s="75">
        <v>0</v>
      </c>
      <c r="N33" s="71"/>
      <c r="O33" s="71"/>
      <c r="P33" s="71"/>
    </row>
    <row r="34" spans="1:16" ht="9.9499999999999993" customHeight="1">
      <c r="A34" s="71"/>
      <c r="B34" s="210" t="s">
        <v>227</v>
      </c>
      <c r="C34" s="210"/>
      <c r="D34" s="210"/>
      <c r="E34" s="210"/>
      <c r="F34" s="210"/>
      <c r="G34" s="210"/>
      <c r="H34" s="75">
        <v>0</v>
      </c>
      <c r="I34" s="75">
        <v>0</v>
      </c>
      <c r="J34" s="211">
        <v>0</v>
      </c>
      <c r="K34" s="211"/>
      <c r="L34" s="211"/>
      <c r="M34" s="75">
        <v>0</v>
      </c>
      <c r="N34" s="71"/>
      <c r="O34" s="71"/>
      <c r="P34" s="71"/>
    </row>
    <row r="35" spans="1:16" ht="9.9499999999999993" customHeight="1">
      <c r="A35" s="71"/>
      <c r="B35" s="210" t="s">
        <v>228</v>
      </c>
      <c r="C35" s="210"/>
      <c r="D35" s="210"/>
      <c r="E35" s="210"/>
      <c r="F35" s="210"/>
      <c r="G35" s="210"/>
      <c r="H35" s="75">
        <v>0</v>
      </c>
      <c r="I35" s="75">
        <v>0</v>
      </c>
      <c r="J35" s="211">
        <v>0</v>
      </c>
      <c r="K35" s="211"/>
      <c r="L35" s="211"/>
      <c r="M35" s="75">
        <v>0</v>
      </c>
      <c r="N35" s="71"/>
      <c r="O35" s="71"/>
      <c r="P35" s="71"/>
    </row>
    <row r="36" spans="1:16" ht="9.9499999999999993" customHeight="1">
      <c r="A36" s="71"/>
      <c r="B36" s="210" t="s">
        <v>229</v>
      </c>
      <c r="C36" s="210"/>
      <c r="D36" s="210"/>
      <c r="E36" s="210"/>
      <c r="F36" s="210"/>
      <c r="G36" s="210"/>
      <c r="H36" s="75">
        <v>0</v>
      </c>
      <c r="I36" s="75">
        <v>0</v>
      </c>
      <c r="J36" s="211">
        <v>0</v>
      </c>
      <c r="K36" s="211"/>
      <c r="L36" s="211"/>
      <c r="M36" s="75">
        <v>0</v>
      </c>
      <c r="N36" s="71"/>
      <c r="O36" s="71"/>
      <c r="P36" s="71"/>
    </row>
    <row r="37" spans="1:16" ht="9.9499999999999993" customHeight="1">
      <c r="A37" s="71"/>
      <c r="B37" s="210" t="s">
        <v>230</v>
      </c>
      <c r="C37" s="210"/>
      <c r="D37" s="210"/>
      <c r="E37" s="210"/>
      <c r="F37" s="210"/>
      <c r="G37" s="210"/>
      <c r="H37" s="75">
        <v>0</v>
      </c>
      <c r="I37" s="75">
        <v>0</v>
      </c>
      <c r="J37" s="211">
        <v>0</v>
      </c>
      <c r="K37" s="211"/>
      <c r="L37" s="211"/>
      <c r="M37" s="75">
        <v>0</v>
      </c>
      <c r="N37" s="71"/>
      <c r="O37" s="71"/>
      <c r="P37" s="71"/>
    </row>
    <row r="38" spans="1:16" ht="9.9499999999999993" customHeight="1">
      <c r="A38" s="71"/>
      <c r="B38" s="210" t="s">
        <v>231</v>
      </c>
      <c r="C38" s="210"/>
      <c r="D38" s="210"/>
      <c r="E38" s="210"/>
      <c r="F38" s="210"/>
      <c r="G38" s="210"/>
      <c r="H38" s="75">
        <v>0</v>
      </c>
      <c r="I38" s="75">
        <v>0</v>
      </c>
      <c r="J38" s="211">
        <v>0</v>
      </c>
      <c r="K38" s="211"/>
      <c r="L38" s="211"/>
      <c r="M38" s="75">
        <v>0</v>
      </c>
      <c r="N38" s="71"/>
      <c r="O38" s="71"/>
      <c r="P38" s="71"/>
    </row>
    <row r="39" spans="1:16" ht="9.9499999999999993" customHeight="1">
      <c r="A39" s="71"/>
      <c r="B39" s="210" t="s">
        <v>188</v>
      </c>
      <c r="C39" s="210"/>
      <c r="D39" s="210"/>
      <c r="E39" s="210"/>
      <c r="F39" s="210"/>
      <c r="G39" s="210"/>
      <c r="H39" s="75">
        <v>28.08</v>
      </c>
      <c r="I39" s="75">
        <v>0.02</v>
      </c>
      <c r="J39" s="211">
        <v>0.34</v>
      </c>
      <c r="K39" s="211"/>
      <c r="L39" s="211"/>
      <c r="M39" s="75">
        <v>0.34</v>
      </c>
      <c r="N39" s="71"/>
      <c r="O39" s="71"/>
      <c r="P39" s="71"/>
    </row>
    <row r="40" spans="1:16" ht="9.9499999999999993" customHeight="1">
      <c r="A40" s="71"/>
      <c r="B40" s="203" t="s">
        <v>121</v>
      </c>
      <c r="C40" s="203"/>
      <c r="D40" s="203"/>
      <c r="E40" s="203"/>
      <c r="F40" s="204">
        <v>526.95000000000005</v>
      </c>
      <c r="G40" s="204"/>
      <c r="H40" s="204"/>
      <c r="I40" s="76">
        <v>0.35</v>
      </c>
      <c r="J40" s="205">
        <v>6.36</v>
      </c>
      <c r="K40" s="205"/>
      <c r="L40" s="205"/>
      <c r="M40" s="76">
        <v>6.34</v>
      </c>
      <c r="N40" s="71"/>
      <c r="O40" s="71"/>
      <c r="P40" s="71"/>
    </row>
    <row r="41" spans="1:16" ht="9.9499999999999993" customHeight="1">
      <c r="A41" s="71"/>
      <c r="B41" s="209" t="s">
        <v>27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71"/>
      <c r="O41" s="71"/>
      <c r="P41" s="71"/>
    </row>
    <row r="42" spans="1:16" ht="9.9499999999999993" customHeight="1">
      <c r="A42" s="71"/>
      <c r="B42" s="210" t="s">
        <v>232</v>
      </c>
      <c r="C42" s="210"/>
      <c r="D42" s="210"/>
      <c r="E42" s="210"/>
      <c r="F42" s="210"/>
      <c r="G42" s="210"/>
      <c r="H42" s="75">
        <v>19.34</v>
      </c>
      <c r="I42" s="75">
        <v>0.01</v>
      </c>
      <c r="J42" s="211">
        <v>0.23</v>
      </c>
      <c r="K42" s="211"/>
      <c r="L42" s="211"/>
      <c r="M42" s="75">
        <v>0.23</v>
      </c>
      <c r="N42" s="71"/>
      <c r="O42" s="71"/>
      <c r="P42" s="71"/>
    </row>
    <row r="43" spans="1:16" ht="9.9499999999999993" customHeight="1">
      <c r="A43" s="71"/>
      <c r="B43" s="203" t="s">
        <v>191</v>
      </c>
      <c r="C43" s="203"/>
      <c r="D43" s="203"/>
      <c r="E43" s="203"/>
      <c r="F43" s="204">
        <v>19.34</v>
      </c>
      <c r="G43" s="204"/>
      <c r="H43" s="204"/>
      <c r="I43" s="76">
        <v>0.01</v>
      </c>
      <c r="J43" s="205">
        <v>0.23</v>
      </c>
      <c r="K43" s="205"/>
      <c r="L43" s="205"/>
      <c r="M43" s="76">
        <v>0.23</v>
      </c>
      <c r="N43" s="71"/>
      <c r="O43" s="71"/>
      <c r="P43" s="71"/>
    </row>
    <row r="44" spans="1:16" ht="9.9499999999999993" customHeight="1">
      <c r="A44" s="71"/>
      <c r="B44" s="206" t="s">
        <v>192</v>
      </c>
      <c r="C44" s="206"/>
      <c r="D44" s="206"/>
      <c r="E44" s="206"/>
      <c r="F44" s="207">
        <v>8288.6299999999992</v>
      </c>
      <c r="G44" s="207"/>
      <c r="H44" s="207"/>
      <c r="I44" s="77">
        <v>5.52</v>
      </c>
      <c r="J44" s="208">
        <v>100</v>
      </c>
      <c r="K44" s="208"/>
      <c r="L44" s="208"/>
      <c r="M44" s="77">
        <v>99.68</v>
      </c>
      <c r="N44" s="71"/>
      <c r="O44" s="71"/>
      <c r="P44" s="71"/>
    </row>
    <row r="45" spans="1:16" ht="9.9499999999999993" customHeight="1">
      <c r="A45" s="71"/>
      <c r="B45" s="209" t="s">
        <v>193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71"/>
      <c r="O45" s="71"/>
      <c r="P45" s="71"/>
    </row>
    <row r="46" spans="1:16" ht="9.9499999999999993" customHeight="1">
      <c r="A46" s="71"/>
      <c r="B46" s="210" t="s">
        <v>233</v>
      </c>
      <c r="C46" s="210"/>
      <c r="D46" s="210"/>
      <c r="E46" s="210"/>
      <c r="F46" s="210"/>
      <c r="G46" s="210"/>
      <c r="H46" s="75">
        <v>0</v>
      </c>
      <c r="I46" s="75">
        <v>0</v>
      </c>
      <c r="J46" s="211">
        <v>0</v>
      </c>
      <c r="K46" s="211"/>
      <c r="L46" s="211"/>
      <c r="M46" s="75">
        <v>0</v>
      </c>
      <c r="N46" s="71"/>
      <c r="O46" s="71"/>
      <c r="P46" s="71"/>
    </row>
    <row r="47" spans="1:16" ht="9.9499999999999993" customHeight="1">
      <c r="A47" s="71"/>
      <c r="B47" s="210" t="s">
        <v>234</v>
      </c>
      <c r="C47" s="210"/>
      <c r="D47" s="210"/>
      <c r="E47" s="210"/>
      <c r="F47" s="210"/>
      <c r="G47" s="210"/>
      <c r="H47" s="75">
        <v>0</v>
      </c>
      <c r="I47" s="75">
        <v>0</v>
      </c>
      <c r="J47" s="211">
        <v>0</v>
      </c>
      <c r="K47" s="211"/>
      <c r="L47" s="211"/>
      <c r="M47" s="75">
        <v>0</v>
      </c>
      <c r="N47" s="71"/>
      <c r="O47" s="71"/>
      <c r="P47" s="71"/>
    </row>
    <row r="48" spans="1:16" ht="9.9499999999999993" customHeight="1">
      <c r="A48" s="71"/>
      <c r="B48" s="210" t="s">
        <v>235</v>
      </c>
      <c r="C48" s="210"/>
      <c r="D48" s="210"/>
      <c r="E48" s="210"/>
      <c r="F48" s="210"/>
      <c r="G48" s="210"/>
      <c r="H48" s="75">
        <v>0</v>
      </c>
      <c r="I48" s="75">
        <v>0</v>
      </c>
      <c r="J48" s="211">
        <v>0</v>
      </c>
      <c r="K48" s="211"/>
      <c r="L48" s="211"/>
      <c r="M48" s="75">
        <v>0</v>
      </c>
      <c r="N48" s="71"/>
      <c r="O48" s="71"/>
      <c r="P48" s="71"/>
    </row>
    <row r="49" spans="1:16" ht="9.9499999999999993" customHeight="1">
      <c r="A49" s="71"/>
      <c r="B49" s="203" t="s">
        <v>127</v>
      </c>
      <c r="C49" s="203"/>
      <c r="D49" s="203"/>
      <c r="E49" s="203"/>
      <c r="F49" s="204">
        <v>0</v>
      </c>
      <c r="G49" s="204"/>
      <c r="H49" s="204"/>
      <c r="I49" s="76">
        <v>0</v>
      </c>
      <c r="J49" s="205">
        <v>0</v>
      </c>
      <c r="K49" s="205"/>
      <c r="L49" s="205"/>
      <c r="M49" s="76">
        <v>0</v>
      </c>
      <c r="N49" s="71"/>
      <c r="O49" s="71"/>
      <c r="P49" s="71"/>
    </row>
    <row r="50" spans="1:16" ht="9.9499999999999993" customHeight="1">
      <c r="A50" s="71"/>
      <c r="B50" s="209" t="s">
        <v>197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71"/>
      <c r="O50" s="71"/>
      <c r="P50" s="71"/>
    </row>
    <row r="51" spans="1:16" ht="9.9499999999999993" customHeight="1">
      <c r="A51" s="71"/>
      <c r="B51" s="210" t="s">
        <v>236</v>
      </c>
      <c r="C51" s="210"/>
      <c r="D51" s="210"/>
      <c r="E51" s="210"/>
      <c r="F51" s="210"/>
      <c r="G51" s="210"/>
      <c r="H51" s="75">
        <v>0</v>
      </c>
      <c r="I51" s="75">
        <v>0</v>
      </c>
      <c r="J51" s="211">
        <v>0</v>
      </c>
      <c r="K51" s="211"/>
      <c r="L51" s="211"/>
      <c r="M51" s="75">
        <v>0</v>
      </c>
      <c r="N51" s="71"/>
      <c r="O51" s="71"/>
      <c r="P51" s="71"/>
    </row>
    <row r="52" spans="1:16" ht="9.9499999999999993" customHeight="1">
      <c r="A52" s="71"/>
      <c r="B52" s="210" t="s">
        <v>237</v>
      </c>
      <c r="C52" s="210"/>
      <c r="D52" s="210"/>
      <c r="E52" s="210"/>
      <c r="F52" s="210"/>
      <c r="G52" s="210"/>
      <c r="H52" s="75">
        <v>4.3499999999999996</v>
      </c>
      <c r="I52" s="75">
        <v>0</v>
      </c>
      <c r="J52" s="211">
        <v>0.05</v>
      </c>
      <c r="K52" s="211"/>
      <c r="L52" s="211"/>
      <c r="M52" s="75">
        <v>0.05</v>
      </c>
      <c r="N52" s="71"/>
      <c r="O52" s="71"/>
      <c r="P52" s="71"/>
    </row>
    <row r="53" spans="1:16" ht="9.9499999999999993" customHeight="1">
      <c r="A53" s="71"/>
      <c r="B53" s="210" t="s">
        <v>238</v>
      </c>
      <c r="C53" s="210"/>
      <c r="D53" s="210"/>
      <c r="E53" s="210"/>
      <c r="F53" s="210"/>
      <c r="G53" s="210"/>
      <c r="H53" s="75">
        <v>0</v>
      </c>
      <c r="I53" s="75">
        <v>0</v>
      </c>
      <c r="J53" s="211">
        <v>0</v>
      </c>
      <c r="K53" s="211"/>
      <c r="L53" s="211"/>
      <c r="M53" s="75">
        <v>0</v>
      </c>
      <c r="N53" s="71"/>
      <c r="O53" s="71"/>
      <c r="P53" s="71"/>
    </row>
    <row r="54" spans="1:16" ht="9.9499999999999993" customHeight="1">
      <c r="A54" s="71"/>
      <c r="B54" s="210" t="s">
        <v>239</v>
      </c>
      <c r="C54" s="210"/>
      <c r="D54" s="210"/>
      <c r="E54" s="210"/>
      <c r="F54" s="210"/>
      <c r="G54" s="210"/>
      <c r="H54" s="75">
        <v>0</v>
      </c>
      <c r="I54" s="75">
        <v>0</v>
      </c>
      <c r="J54" s="211">
        <v>0</v>
      </c>
      <c r="K54" s="211"/>
      <c r="L54" s="211"/>
      <c r="M54" s="75">
        <v>0</v>
      </c>
      <c r="N54" s="71"/>
      <c r="O54" s="71"/>
      <c r="P54" s="71"/>
    </row>
    <row r="55" spans="1:16" ht="9.9499999999999993" customHeight="1">
      <c r="A55" s="71"/>
      <c r="B55" s="203" t="s">
        <v>131</v>
      </c>
      <c r="C55" s="203"/>
      <c r="D55" s="203"/>
      <c r="E55" s="203"/>
      <c r="F55" s="204">
        <v>4.3499999999999996</v>
      </c>
      <c r="G55" s="204"/>
      <c r="H55" s="204"/>
      <c r="I55" s="76">
        <v>0</v>
      </c>
      <c r="J55" s="205">
        <v>0.05</v>
      </c>
      <c r="K55" s="205"/>
      <c r="L55" s="205"/>
      <c r="M55" s="76">
        <v>0.05</v>
      </c>
      <c r="N55" s="71"/>
      <c r="O55" s="71"/>
      <c r="P55" s="71"/>
    </row>
    <row r="56" spans="1:16" ht="9.9499999999999993" customHeight="1">
      <c r="A56" s="71"/>
      <c r="B56" s="206" t="s">
        <v>201</v>
      </c>
      <c r="C56" s="206"/>
      <c r="D56" s="206"/>
      <c r="E56" s="206"/>
      <c r="F56" s="208">
        <v>4.3499999999999996</v>
      </c>
      <c r="G56" s="208"/>
      <c r="H56" s="208"/>
      <c r="I56" s="77">
        <v>0</v>
      </c>
      <c r="J56" s="208">
        <v>0.05</v>
      </c>
      <c r="K56" s="208"/>
      <c r="L56" s="208"/>
      <c r="M56" s="77">
        <v>0.05</v>
      </c>
      <c r="N56" s="71"/>
      <c r="O56" s="71"/>
      <c r="P56" s="71"/>
    </row>
    <row r="57" spans="1:16" ht="9.9499999999999993" customHeight="1">
      <c r="A57" s="71"/>
      <c r="B57" s="206" t="s">
        <v>202</v>
      </c>
      <c r="C57" s="206"/>
      <c r="D57" s="206"/>
      <c r="E57" s="206"/>
      <c r="F57" s="207">
        <v>8292.98</v>
      </c>
      <c r="G57" s="207"/>
      <c r="H57" s="207"/>
      <c r="I57" s="77">
        <v>5.53</v>
      </c>
      <c r="J57" s="208">
        <v>100.05</v>
      </c>
      <c r="K57" s="208"/>
      <c r="L57" s="208"/>
      <c r="M57" s="77">
        <v>99.73</v>
      </c>
      <c r="N57" s="71"/>
      <c r="O57" s="71"/>
      <c r="P57" s="71"/>
    </row>
    <row r="58" spans="1:16" ht="9.9499999999999993" customHeight="1">
      <c r="A58" s="71"/>
      <c r="B58" s="209" t="s">
        <v>44</v>
      </c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71"/>
      <c r="O58" s="71"/>
      <c r="P58" s="71"/>
    </row>
    <row r="59" spans="1:16" ht="9.9499999999999993" customHeight="1">
      <c r="A59" s="71"/>
      <c r="B59" s="210" t="s">
        <v>203</v>
      </c>
      <c r="C59" s="210"/>
      <c r="D59" s="210"/>
      <c r="E59" s="210"/>
      <c r="F59" s="210"/>
      <c r="G59" s="210"/>
      <c r="H59" s="75">
        <v>0</v>
      </c>
      <c r="I59" s="75">
        <v>0</v>
      </c>
      <c r="J59" s="211">
        <v>0</v>
      </c>
      <c r="K59" s="211"/>
      <c r="L59" s="211"/>
      <c r="M59" s="75">
        <v>0</v>
      </c>
      <c r="N59" s="71"/>
      <c r="O59" s="71"/>
      <c r="P59" s="71"/>
    </row>
    <row r="60" spans="1:16" ht="9.9499999999999993" customHeight="1">
      <c r="A60" s="71"/>
      <c r="B60" s="210" t="s">
        <v>204</v>
      </c>
      <c r="C60" s="210"/>
      <c r="D60" s="210"/>
      <c r="E60" s="210"/>
      <c r="F60" s="210"/>
      <c r="G60" s="210"/>
      <c r="H60" s="75">
        <v>21.69</v>
      </c>
      <c r="I60" s="75">
        <v>0.01</v>
      </c>
      <c r="J60" s="211">
        <v>0.26</v>
      </c>
      <c r="K60" s="211"/>
      <c r="L60" s="211"/>
      <c r="M60" s="75">
        <v>0.26</v>
      </c>
      <c r="N60" s="71"/>
      <c r="O60" s="71"/>
      <c r="P60" s="71"/>
    </row>
    <row r="61" spans="1:16" ht="9.9499999999999993" customHeight="1">
      <c r="A61" s="71"/>
      <c r="B61" s="203" t="s">
        <v>206</v>
      </c>
      <c r="C61" s="203"/>
      <c r="D61" s="203"/>
      <c r="E61" s="203"/>
      <c r="F61" s="204">
        <v>21.69</v>
      </c>
      <c r="G61" s="204"/>
      <c r="H61" s="204"/>
      <c r="I61" s="76">
        <v>0.01</v>
      </c>
      <c r="J61" s="205">
        <v>0.26</v>
      </c>
      <c r="K61" s="205"/>
      <c r="L61" s="205"/>
      <c r="M61" s="76">
        <v>0.26</v>
      </c>
      <c r="N61" s="71"/>
      <c r="O61" s="71"/>
      <c r="P61" s="71"/>
    </row>
    <row r="62" spans="1:16" ht="9.9499999999999993" customHeight="1">
      <c r="A62" s="71"/>
      <c r="B62" s="206" t="s">
        <v>207</v>
      </c>
      <c r="C62" s="206"/>
      <c r="D62" s="206"/>
      <c r="E62" s="206"/>
      <c r="F62" s="207">
        <v>8314.67</v>
      </c>
      <c r="G62" s="207"/>
      <c r="H62" s="207"/>
      <c r="I62" s="77">
        <v>5.54</v>
      </c>
      <c r="J62" s="208">
        <v>100.31</v>
      </c>
      <c r="K62" s="208"/>
      <c r="L62" s="208"/>
      <c r="M62" s="78" t="s">
        <v>208</v>
      </c>
      <c r="N62" s="71"/>
      <c r="O62" s="71"/>
      <c r="P62" s="71"/>
    </row>
    <row r="63" spans="1:16" ht="117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ht="15" customHeight="1">
      <c r="A64" s="71"/>
      <c r="B64" s="202" t="s">
        <v>49</v>
      </c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16" ht="20.100000000000001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250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214</v>
      </c>
      <c r="E7" s="189"/>
      <c r="F7" s="189"/>
      <c r="G7" s="189"/>
      <c r="H7" s="189"/>
      <c r="I7" s="189"/>
      <c r="J7" s="189"/>
      <c r="K7" s="79"/>
      <c r="L7" s="189" t="s">
        <v>148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9.9499999999999993" customHeight="1">
      <c r="A17" s="79"/>
      <c r="B17" s="180" t="s">
        <v>215</v>
      </c>
      <c r="C17" s="180"/>
      <c r="D17" s="180"/>
      <c r="E17" s="180"/>
      <c r="F17" s="180"/>
      <c r="G17" s="180"/>
      <c r="H17" s="83">
        <v>8400</v>
      </c>
      <c r="I17" s="83">
        <v>5.6</v>
      </c>
      <c r="J17" s="181">
        <v>94.16</v>
      </c>
      <c r="K17" s="181"/>
      <c r="L17" s="181"/>
      <c r="M17" s="83">
        <v>93.79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9.98</v>
      </c>
      <c r="I18" s="83">
        <v>0.01</v>
      </c>
      <c r="J18" s="181">
        <v>0.11</v>
      </c>
      <c r="K18" s="181"/>
      <c r="L18" s="181"/>
      <c r="M18" s="83">
        <v>0.11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184</v>
      </c>
      <c r="I24" s="83">
        <v>0.12</v>
      </c>
      <c r="J24" s="181">
        <v>2.06</v>
      </c>
      <c r="K24" s="181"/>
      <c r="L24" s="181"/>
      <c r="M24" s="83">
        <v>2.0499999999999998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8593.98</v>
      </c>
      <c r="G28" s="183"/>
      <c r="H28" s="183"/>
      <c r="I28" s="84">
        <v>5.73</v>
      </c>
      <c r="J28" s="184">
        <v>96.33</v>
      </c>
      <c r="K28" s="184"/>
      <c r="L28" s="184"/>
      <c r="M28" s="84">
        <v>95.95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10.66</v>
      </c>
      <c r="I30" s="83">
        <v>0.01</v>
      </c>
      <c r="J30" s="181">
        <v>0.12</v>
      </c>
      <c r="K30" s="181"/>
      <c r="L30" s="181"/>
      <c r="M30" s="83">
        <v>0.12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257.82</v>
      </c>
      <c r="I31" s="83">
        <v>0.17</v>
      </c>
      <c r="J31" s="181">
        <v>2.89</v>
      </c>
      <c r="K31" s="181"/>
      <c r="L31" s="181"/>
      <c r="M31" s="83">
        <v>2.88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38.880000000000003</v>
      </c>
      <c r="I39" s="83">
        <v>0.03</v>
      </c>
      <c r="J39" s="181">
        <v>0.44</v>
      </c>
      <c r="K39" s="181"/>
      <c r="L39" s="181"/>
      <c r="M39" s="83">
        <v>0.43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307.36</v>
      </c>
      <c r="G40" s="183"/>
      <c r="H40" s="183"/>
      <c r="I40" s="84">
        <v>0.2</v>
      </c>
      <c r="J40" s="184">
        <v>3.45</v>
      </c>
      <c r="K40" s="184"/>
      <c r="L40" s="184"/>
      <c r="M40" s="84">
        <v>3.43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19.68</v>
      </c>
      <c r="I42" s="83">
        <v>0.01</v>
      </c>
      <c r="J42" s="181">
        <v>0.22</v>
      </c>
      <c r="K42" s="181"/>
      <c r="L42" s="181"/>
      <c r="M42" s="83">
        <v>0.22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19.68</v>
      </c>
      <c r="G43" s="183"/>
      <c r="H43" s="183"/>
      <c r="I43" s="84">
        <v>0.01</v>
      </c>
      <c r="J43" s="184">
        <v>0.22</v>
      </c>
      <c r="K43" s="184"/>
      <c r="L43" s="184"/>
      <c r="M43" s="84">
        <v>0.22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8921.02</v>
      </c>
      <c r="G44" s="186"/>
      <c r="H44" s="186"/>
      <c r="I44" s="85">
        <v>5.94</v>
      </c>
      <c r="J44" s="187">
        <v>100</v>
      </c>
      <c r="K44" s="187"/>
      <c r="L44" s="187"/>
      <c r="M44" s="85">
        <v>99.6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4.55</v>
      </c>
      <c r="I52" s="83">
        <v>0</v>
      </c>
      <c r="J52" s="181">
        <v>0.05</v>
      </c>
      <c r="K52" s="181"/>
      <c r="L52" s="181"/>
      <c r="M52" s="83">
        <v>0.05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4.55</v>
      </c>
      <c r="G55" s="183"/>
      <c r="H55" s="183"/>
      <c r="I55" s="84">
        <v>0</v>
      </c>
      <c r="J55" s="184">
        <v>0.05</v>
      </c>
      <c r="K55" s="184"/>
      <c r="L55" s="184"/>
      <c r="M55" s="84">
        <v>0.05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4.55</v>
      </c>
      <c r="G56" s="187"/>
      <c r="H56" s="187"/>
      <c r="I56" s="85">
        <v>0</v>
      </c>
      <c r="J56" s="187">
        <v>0.05</v>
      </c>
      <c r="K56" s="187"/>
      <c r="L56" s="187"/>
      <c r="M56" s="85">
        <v>0.05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8925.57</v>
      </c>
      <c r="G57" s="186"/>
      <c r="H57" s="186"/>
      <c r="I57" s="85">
        <v>5.95</v>
      </c>
      <c r="J57" s="187">
        <v>100.05</v>
      </c>
      <c r="K57" s="187"/>
      <c r="L57" s="187"/>
      <c r="M57" s="85">
        <v>99.65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30.85</v>
      </c>
      <c r="I60" s="83">
        <v>0.02</v>
      </c>
      <c r="J60" s="181">
        <v>0.35</v>
      </c>
      <c r="K60" s="181"/>
      <c r="L60" s="181"/>
      <c r="M60" s="83">
        <v>0.34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30.85</v>
      </c>
      <c r="G61" s="183"/>
      <c r="H61" s="183"/>
      <c r="I61" s="84">
        <v>0.02</v>
      </c>
      <c r="J61" s="184">
        <v>0.35</v>
      </c>
      <c r="K61" s="184"/>
      <c r="L61" s="184"/>
      <c r="M61" s="84">
        <v>0.34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8956.42</v>
      </c>
      <c r="G62" s="186"/>
      <c r="H62" s="186"/>
      <c r="I62" s="85">
        <v>5.97</v>
      </c>
      <c r="J62" s="187">
        <v>100.4</v>
      </c>
      <c r="K62" s="187"/>
      <c r="L62" s="187"/>
      <c r="M62" s="86" t="s">
        <v>208</v>
      </c>
      <c r="N62" s="79"/>
      <c r="O62" s="79"/>
      <c r="P62" s="79"/>
    </row>
    <row r="63" spans="1:16" ht="117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268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259</v>
      </c>
      <c r="B6" s="88" t="s">
        <v>148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8400</v>
      </c>
      <c r="C16" s="90">
        <v>5.6</v>
      </c>
      <c r="D16" s="90">
        <v>91.94</v>
      </c>
      <c r="E16" s="90">
        <v>91.75</v>
      </c>
    </row>
    <row r="17" spans="1:5">
      <c r="A17" s="88" t="s">
        <v>161</v>
      </c>
      <c r="B17" s="90">
        <v>10.45</v>
      </c>
      <c r="C17" s="90">
        <v>6.9699999999999996E-3</v>
      </c>
      <c r="D17" s="90">
        <v>0.11</v>
      </c>
      <c r="E17" s="90">
        <v>0.11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186</v>
      </c>
      <c r="C23" s="90">
        <v>0.124</v>
      </c>
      <c r="D23" s="90">
        <v>2.04</v>
      </c>
      <c r="E23" s="90">
        <v>2.0299999999999998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8596.4500000000007</v>
      </c>
      <c r="C27" s="91">
        <v>5.7309700000000001</v>
      </c>
      <c r="D27" s="91">
        <v>94.09</v>
      </c>
      <c r="E27" s="91">
        <v>93.89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218.61</v>
      </c>
      <c r="C29" s="90">
        <v>0.14574000000000001</v>
      </c>
      <c r="D29" s="90">
        <v>2.39</v>
      </c>
      <c r="E29" s="90">
        <v>2.39</v>
      </c>
    </row>
    <row r="30" spans="1:5">
      <c r="A30" s="88" t="s">
        <v>224</v>
      </c>
      <c r="B30" s="90">
        <v>257.89</v>
      </c>
      <c r="C30" s="90">
        <v>0.17193</v>
      </c>
      <c r="D30" s="90">
        <v>2.82</v>
      </c>
      <c r="E30" s="90">
        <v>2.82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43.2</v>
      </c>
      <c r="C38" s="90">
        <v>2.8799999999999999E-2</v>
      </c>
      <c r="D38" s="90">
        <v>0.47</v>
      </c>
      <c r="E38" s="90">
        <v>0.47</v>
      </c>
    </row>
    <row r="39" spans="1:5">
      <c r="A39" s="87" t="s">
        <v>121</v>
      </c>
      <c r="B39" s="91">
        <v>519.70000000000005</v>
      </c>
      <c r="C39" s="91">
        <v>0.34647</v>
      </c>
      <c r="D39" s="91">
        <v>5.68</v>
      </c>
      <c r="E39" s="91">
        <v>5.68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20.38</v>
      </c>
      <c r="C41" s="90">
        <v>0.01</v>
      </c>
      <c r="D41" s="90">
        <v>0.22</v>
      </c>
      <c r="E41" s="90">
        <v>0.22</v>
      </c>
    </row>
    <row r="42" spans="1:5">
      <c r="A42" s="87" t="s">
        <v>191</v>
      </c>
      <c r="B42" s="91">
        <v>20.38</v>
      </c>
      <c r="C42" s="91">
        <v>0.01</v>
      </c>
      <c r="D42" s="91">
        <v>0.22</v>
      </c>
      <c r="E42" s="91">
        <v>0.22</v>
      </c>
    </row>
    <row r="43" spans="1:5">
      <c r="A43" s="87" t="s">
        <v>192</v>
      </c>
      <c r="B43" s="91">
        <v>9136.5300000000007</v>
      </c>
      <c r="C43" s="91">
        <v>6.08744</v>
      </c>
      <c r="D43" s="91">
        <v>99.99</v>
      </c>
      <c r="E43" s="91">
        <v>99.79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4.76</v>
      </c>
      <c r="C51" s="90">
        <v>3.1800000000000001E-3</v>
      </c>
      <c r="D51" s="90">
        <v>0.05</v>
      </c>
      <c r="E51" s="90">
        <v>0.05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4.76</v>
      </c>
      <c r="C54" s="91">
        <v>3.1800000000000001E-3</v>
      </c>
      <c r="D54" s="91">
        <v>0.05</v>
      </c>
      <c r="E54" s="91">
        <v>0.05</v>
      </c>
    </row>
    <row r="55" spans="1:5">
      <c r="A55" s="87" t="s">
        <v>201</v>
      </c>
      <c r="B55" s="91">
        <v>4.76</v>
      </c>
      <c r="C55" s="91">
        <v>3.1800000000000001E-3</v>
      </c>
      <c r="D55" s="91">
        <v>0.05</v>
      </c>
      <c r="E55" s="91">
        <v>0.05</v>
      </c>
    </row>
    <row r="56" spans="1:5">
      <c r="A56" s="87" t="s">
        <v>202</v>
      </c>
      <c r="B56" s="91">
        <v>9141.2900000000009</v>
      </c>
      <c r="C56" s="91">
        <v>6.0906200000000004</v>
      </c>
      <c r="D56" s="91">
        <v>100.04</v>
      </c>
      <c r="E56" s="91">
        <v>99.84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14.5</v>
      </c>
      <c r="C59" s="90">
        <v>9.6699999999999998E-3</v>
      </c>
      <c r="D59" s="90">
        <v>0.16</v>
      </c>
      <c r="E59" s="90">
        <v>0.16</v>
      </c>
    </row>
    <row r="60" spans="1:5">
      <c r="A60" s="87" t="s">
        <v>263</v>
      </c>
      <c r="B60" s="91">
        <v>14.5</v>
      </c>
      <c r="C60" s="91">
        <v>9.6699999999999998E-3</v>
      </c>
      <c r="D60" s="91">
        <v>0.16</v>
      </c>
      <c r="E60" s="91">
        <v>0.16</v>
      </c>
    </row>
    <row r="61" spans="1:5">
      <c r="A61" s="87" t="s">
        <v>207</v>
      </c>
      <c r="B61" s="91">
        <v>9155.7900000000009</v>
      </c>
      <c r="C61" s="91">
        <v>6.1002900000000002</v>
      </c>
      <c r="D61" s="91">
        <v>100.2</v>
      </c>
      <c r="E61" s="91">
        <v>100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333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259</v>
      </c>
      <c r="B6" s="143" t="s">
        <v>148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9240</v>
      </c>
      <c r="C16" s="145">
        <v>6.16</v>
      </c>
      <c r="D16" s="145">
        <v>90.11</v>
      </c>
      <c r="E16" s="145">
        <v>89.53</v>
      </c>
    </row>
    <row r="17" spans="1:5">
      <c r="A17" s="143" t="s">
        <v>161</v>
      </c>
      <c r="B17" s="145">
        <v>121</v>
      </c>
      <c r="C17" s="145">
        <v>8.0670000000000006E-2</v>
      </c>
      <c r="D17" s="145">
        <v>1.18</v>
      </c>
      <c r="E17" s="145">
        <v>1.17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176</v>
      </c>
      <c r="C23" s="145">
        <v>0.11734</v>
      </c>
      <c r="D23" s="145">
        <v>1.72</v>
      </c>
      <c r="E23" s="145">
        <v>1.71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9537</v>
      </c>
      <c r="C27" s="146">
        <v>6.3580100000000002</v>
      </c>
      <c r="D27" s="146">
        <v>93.01</v>
      </c>
      <c r="E27" s="146">
        <v>92.41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330.05</v>
      </c>
      <c r="C29" s="145">
        <v>0.22003</v>
      </c>
      <c r="D29" s="145">
        <v>3.22</v>
      </c>
      <c r="E29" s="145">
        <v>3.2</v>
      </c>
    </row>
    <row r="30" spans="1:5">
      <c r="A30" s="143" t="s">
        <v>224</v>
      </c>
      <c r="B30" s="145">
        <v>286.11</v>
      </c>
      <c r="C30" s="145">
        <v>0.19073999999999999</v>
      </c>
      <c r="D30" s="145">
        <v>2.79</v>
      </c>
      <c r="E30" s="145">
        <v>2.77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75.599999999999994</v>
      </c>
      <c r="C38" s="145">
        <v>5.04E-2</v>
      </c>
      <c r="D38" s="145">
        <v>0.74</v>
      </c>
      <c r="E38" s="145">
        <v>0.73</v>
      </c>
    </row>
    <row r="39" spans="1:5">
      <c r="A39" s="142" t="s">
        <v>121</v>
      </c>
      <c r="B39" s="146">
        <v>691.76</v>
      </c>
      <c r="C39" s="146">
        <v>0.46117000000000002</v>
      </c>
      <c r="D39" s="146">
        <v>6.75</v>
      </c>
      <c r="E39" s="146">
        <v>6.7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25.87</v>
      </c>
      <c r="C41" s="145">
        <v>0.02</v>
      </c>
      <c r="D41" s="145">
        <v>0.25</v>
      </c>
      <c r="E41" s="145">
        <v>0.25</v>
      </c>
    </row>
    <row r="42" spans="1:5">
      <c r="A42" s="142" t="s">
        <v>191</v>
      </c>
      <c r="B42" s="146">
        <v>25.87</v>
      </c>
      <c r="C42" s="146">
        <v>0.02</v>
      </c>
      <c r="D42" s="146">
        <v>0.25</v>
      </c>
      <c r="E42" s="146">
        <v>0.25</v>
      </c>
    </row>
    <row r="43" spans="1:5">
      <c r="A43" s="142" t="s">
        <v>192</v>
      </c>
      <c r="B43" s="146">
        <v>10254.630000000001</v>
      </c>
      <c r="C43" s="146">
        <v>6.8391799999999998</v>
      </c>
      <c r="D43" s="146">
        <v>100.01</v>
      </c>
      <c r="E43" s="146">
        <v>99.36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55.16</v>
      </c>
      <c r="C51" s="145">
        <v>3.678E-2</v>
      </c>
      <c r="D51" s="145">
        <v>0.54</v>
      </c>
      <c r="E51" s="145">
        <v>0.53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55.16</v>
      </c>
      <c r="C54" s="146">
        <v>3.678E-2</v>
      </c>
      <c r="D54" s="146">
        <v>0.54</v>
      </c>
      <c r="E54" s="146">
        <v>0.53</v>
      </c>
    </row>
    <row r="55" spans="1:5">
      <c r="A55" s="142" t="s">
        <v>201</v>
      </c>
      <c r="B55" s="146">
        <v>55.16</v>
      </c>
      <c r="C55" s="146">
        <v>3.678E-2</v>
      </c>
      <c r="D55" s="146">
        <v>0.54</v>
      </c>
      <c r="E55" s="146">
        <v>0.53</v>
      </c>
    </row>
    <row r="56" spans="1:5">
      <c r="A56" s="142" t="s">
        <v>202</v>
      </c>
      <c r="B56" s="146">
        <v>10309.790000000001</v>
      </c>
      <c r="C56" s="146">
        <v>6.8759600000000001</v>
      </c>
      <c r="D56" s="146">
        <v>100.55</v>
      </c>
      <c r="E56" s="146">
        <v>99.89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11.04</v>
      </c>
      <c r="C59" s="145">
        <v>7.3600000000000002E-3</v>
      </c>
      <c r="D59" s="145">
        <v>0.11</v>
      </c>
      <c r="E59" s="145">
        <v>0.11</v>
      </c>
    </row>
    <row r="60" spans="1:5">
      <c r="A60" s="142" t="s">
        <v>263</v>
      </c>
      <c r="B60" s="146">
        <v>11.04</v>
      </c>
      <c r="C60" s="146">
        <v>7.3600000000000002E-3</v>
      </c>
      <c r="D60" s="146">
        <v>0.11</v>
      </c>
      <c r="E60" s="146">
        <v>0.11</v>
      </c>
    </row>
    <row r="61" spans="1:5">
      <c r="A61" s="142" t="s">
        <v>207</v>
      </c>
      <c r="B61" s="146">
        <v>10320.830000000002</v>
      </c>
      <c r="C61" s="146">
        <v>6.8833200000000003</v>
      </c>
      <c r="D61" s="146">
        <v>100.66</v>
      </c>
      <c r="E61" s="146">
        <v>100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340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338</v>
      </c>
      <c r="B5" s="199" t="s">
        <v>258</v>
      </c>
      <c r="C5" s="200"/>
      <c r="D5" s="200"/>
      <c r="E5" s="200"/>
      <c r="F5" s="200"/>
    </row>
    <row r="6" spans="1:6">
      <c r="A6" s="150" t="s">
        <v>259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10080</v>
      </c>
      <c r="C16" s="153">
        <v>6.72</v>
      </c>
      <c r="D16" s="153">
        <v>90.24</v>
      </c>
      <c r="E16" s="153">
        <v>89.29</v>
      </c>
    </row>
    <row r="17" spans="1:5">
      <c r="A17" s="151" t="s">
        <v>161</v>
      </c>
      <c r="B17" s="153">
        <v>133.32</v>
      </c>
      <c r="C17" s="153">
        <v>8.8880000000000001E-2</v>
      </c>
      <c r="D17" s="153">
        <v>1.19</v>
      </c>
      <c r="E17" s="153">
        <v>1.18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223</v>
      </c>
      <c r="C23" s="153">
        <v>0.14865999999999999</v>
      </c>
      <c r="D23" s="153">
        <v>2</v>
      </c>
      <c r="E23" s="153">
        <v>1.98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10436.32</v>
      </c>
      <c r="C27" s="154">
        <v>6.9575399999999998</v>
      </c>
      <c r="D27" s="154">
        <v>93.43</v>
      </c>
      <c r="E27" s="154">
        <v>92.45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330.58</v>
      </c>
      <c r="C29" s="153">
        <v>0.22039</v>
      </c>
      <c r="D29" s="153">
        <v>2.96</v>
      </c>
      <c r="E29" s="153">
        <v>2.93</v>
      </c>
    </row>
    <row r="30" spans="1:5">
      <c r="A30" s="151" t="s">
        <v>224</v>
      </c>
      <c r="B30" s="153">
        <v>313.08999999999997</v>
      </c>
      <c r="C30" s="153">
        <v>0.20873</v>
      </c>
      <c r="D30" s="153">
        <v>2.8</v>
      </c>
      <c r="E30" s="153">
        <v>2.77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44.71</v>
      </c>
      <c r="C38" s="153">
        <v>2.981E-2</v>
      </c>
      <c r="D38" s="153">
        <v>0.4</v>
      </c>
      <c r="E38" s="153">
        <v>0.4</v>
      </c>
    </row>
    <row r="39" spans="1:5">
      <c r="A39" s="150" t="s">
        <v>121</v>
      </c>
      <c r="B39" s="154">
        <v>688.37999999999988</v>
      </c>
      <c r="C39" s="154">
        <v>0.45893</v>
      </c>
      <c r="D39" s="154">
        <v>6.16</v>
      </c>
      <c r="E39" s="154">
        <v>6.1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45.44</v>
      </c>
      <c r="C41" s="153">
        <v>3.0300000000000001E-2</v>
      </c>
      <c r="D41" s="153">
        <v>0.41</v>
      </c>
      <c r="E41" s="153">
        <v>0.4</v>
      </c>
    </row>
    <row r="42" spans="1:5">
      <c r="A42" s="150" t="s">
        <v>191</v>
      </c>
      <c r="B42" s="154">
        <v>45.44</v>
      </c>
      <c r="C42" s="154">
        <v>3.0300000000000001E-2</v>
      </c>
      <c r="D42" s="154">
        <v>0.41</v>
      </c>
      <c r="E42" s="154">
        <v>0.4</v>
      </c>
    </row>
    <row r="43" spans="1:5">
      <c r="A43" s="150" t="s">
        <v>192</v>
      </c>
      <c r="B43" s="154">
        <v>11170.14</v>
      </c>
      <c r="C43" s="154">
        <v>7.4467699999999999</v>
      </c>
      <c r="D43" s="154">
        <v>100</v>
      </c>
      <c r="E43" s="154">
        <v>98.95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60.78</v>
      </c>
      <c r="C51" s="153">
        <v>4.052E-2</v>
      </c>
      <c r="D51" s="153">
        <v>0.54</v>
      </c>
      <c r="E51" s="153">
        <v>0.54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60.78</v>
      </c>
      <c r="C54" s="154">
        <v>4.052E-2</v>
      </c>
      <c r="D54" s="154">
        <v>0.54</v>
      </c>
      <c r="E54" s="154">
        <v>0.54</v>
      </c>
    </row>
    <row r="55" spans="1:5">
      <c r="A55" s="150" t="s">
        <v>201</v>
      </c>
      <c r="B55" s="154">
        <v>60.78</v>
      </c>
      <c r="C55" s="154">
        <v>4.052E-2</v>
      </c>
      <c r="D55" s="154">
        <v>0.54</v>
      </c>
      <c r="E55" s="154">
        <v>0.54</v>
      </c>
    </row>
    <row r="56" spans="1:5">
      <c r="A56" s="150" t="s">
        <v>202</v>
      </c>
      <c r="B56" s="154">
        <v>11230.92</v>
      </c>
      <c r="C56" s="154">
        <v>7.4872899999999998</v>
      </c>
      <c r="D56" s="154">
        <v>100.54</v>
      </c>
      <c r="E56" s="154">
        <v>99.49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58.56</v>
      </c>
      <c r="C59" s="153">
        <v>3.9039999999999998E-2</v>
      </c>
      <c r="D59" s="153">
        <v>0.52</v>
      </c>
      <c r="E59" s="153">
        <v>0.52</v>
      </c>
    </row>
    <row r="60" spans="1:5">
      <c r="A60" s="150" t="s">
        <v>263</v>
      </c>
      <c r="B60" s="154">
        <v>58.56</v>
      </c>
      <c r="C60" s="154">
        <v>3.9039999999999998E-2</v>
      </c>
      <c r="D60" s="154">
        <v>0.52</v>
      </c>
      <c r="E60" s="154">
        <v>0.52</v>
      </c>
    </row>
    <row r="61" spans="1:5">
      <c r="A61" s="150" t="s">
        <v>207</v>
      </c>
      <c r="B61" s="154">
        <v>11289.48</v>
      </c>
      <c r="C61" s="154">
        <v>7.5263299999999997</v>
      </c>
      <c r="D61" s="154">
        <v>101.06</v>
      </c>
      <c r="E61" s="154">
        <v>100.01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354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351</v>
      </c>
      <c r="B5" s="199" t="s">
        <v>258</v>
      </c>
      <c r="C5" s="200"/>
      <c r="D5" s="200"/>
      <c r="E5" s="200"/>
      <c r="F5" s="200"/>
    </row>
    <row r="6" spans="1:6">
      <c r="A6" s="150" t="s">
        <v>355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7110</v>
      </c>
      <c r="C16" s="153">
        <v>9.2578200000000006</v>
      </c>
      <c r="D16" s="153">
        <v>75.44</v>
      </c>
      <c r="E16" s="153">
        <v>73.75</v>
      </c>
    </row>
    <row r="17" spans="1:5">
      <c r="A17" s="151" t="s">
        <v>161</v>
      </c>
      <c r="B17" s="153">
        <v>158.4</v>
      </c>
      <c r="C17" s="153">
        <v>0.20624999999999999</v>
      </c>
      <c r="D17" s="153">
        <v>1.68</v>
      </c>
      <c r="E17" s="153">
        <v>1.64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220.75</v>
      </c>
      <c r="C23" s="153">
        <v>0.28743000000000002</v>
      </c>
      <c r="D23" s="153">
        <v>2.34</v>
      </c>
      <c r="E23" s="153">
        <v>2.29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1600</v>
      </c>
      <c r="C26" s="153">
        <v>2.0833300000000001</v>
      </c>
      <c r="D26" s="153">
        <v>16.98</v>
      </c>
      <c r="E26" s="153">
        <v>16.600000000000001</v>
      </c>
    </row>
    <row r="27" spans="1:5">
      <c r="A27" s="150" t="s">
        <v>15</v>
      </c>
      <c r="B27" s="154">
        <v>9089.15</v>
      </c>
      <c r="C27" s="154">
        <v>11.83483</v>
      </c>
      <c r="D27" s="154">
        <v>96.44</v>
      </c>
      <c r="E27" s="154">
        <v>94.28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272.67</v>
      </c>
      <c r="C30" s="153">
        <v>0.35504000000000002</v>
      </c>
      <c r="D30" s="153">
        <v>2.89</v>
      </c>
      <c r="E30" s="153">
        <v>2.83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37.44</v>
      </c>
      <c r="C38" s="153">
        <v>4.8750000000000002E-2</v>
      </c>
      <c r="D38" s="153">
        <v>0.4</v>
      </c>
      <c r="E38" s="153">
        <v>0.39</v>
      </c>
    </row>
    <row r="39" spans="1:5">
      <c r="A39" s="150" t="s">
        <v>121</v>
      </c>
      <c r="B39" s="154">
        <v>310.11</v>
      </c>
      <c r="C39" s="154">
        <v>0.40378999999999998</v>
      </c>
      <c r="D39" s="154">
        <v>3.29</v>
      </c>
      <c r="E39" s="154">
        <v>3.22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25.74</v>
      </c>
      <c r="C41" s="153">
        <v>3.3509999999999998E-2</v>
      </c>
      <c r="D41" s="153">
        <v>0.27</v>
      </c>
      <c r="E41" s="153">
        <v>0.27</v>
      </c>
    </row>
    <row r="42" spans="1:5">
      <c r="A42" s="150" t="s">
        <v>191</v>
      </c>
      <c r="B42" s="154">
        <v>25.74</v>
      </c>
      <c r="C42" s="154">
        <v>3.3509999999999998E-2</v>
      </c>
      <c r="D42" s="154">
        <v>0.27</v>
      </c>
      <c r="E42" s="154">
        <v>0.27</v>
      </c>
    </row>
    <row r="43" spans="1:5">
      <c r="A43" s="150" t="s">
        <v>192</v>
      </c>
      <c r="B43" s="154">
        <v>9425</v>
      </c>
      <c r="C43" s="154">
        <v>12.272130000000001</v>
      </c>
      <c r="D43" s="154">
        <v>100</v>
      </c>
      <c r="E43" s="154">
        <v>97.77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18</v>
      </c>
      <c r="C50" s="153">
        <v>2.3439999999999999E-2</v>
      </c>
      <c r="D50" s="153">
        <v>0.19</v>
      </c>
      <c r="E50" s="153">
        <v>0.19</v>
      </c>
    </row>
    <row r="51" spans="1:5">
      <c r="A51" s="151" t="s">
        <v>237</v>
      </c>
      <c r="B51" s="153">
        <v>72.209999999999994</v>
      </c>
      <c r="C51" s="153">
        <v>9.4030000000000002E-2</v>
      </c>
      <c r="D51" s="153">
        <v>0.77</v>
      </c>
      <c r="E51" s="153">
        <v>0.75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90.21</v>
      </c>
      <c r="C54" s="154">
        <v>0.11747</v>
      </c>
      <c r="D54" s="154">
        <v>0.96</v>
      </c>
      <c r="E54" s="154">
        <v>0.94</v>
      </c>
    </row>
    <row r="55" spans="1:5">
      <c r="A55" s="150" t="s">
        <v>201</v>
      </c>
      <c r="B55" s="154">
        <v>90.21</v>
      </c>
      <c r="C55" s="154">
        <v>0.11747</v>
      </c>
      <c r="D55" s="154">
        <v>0.96</v>
      </c>
      <c r="E55" s="154">
        <v>0.94</v>
      </c>
    </row>
    <row r="56" spans="1:5">
      <c r="A56" s="150" t="s">
        <v>202</v>
      </c>
      <c r="B56" s="154">
        <v>9515.2099999999991</v>
      </c>
      <c r="C56" s="154">
        <v>12.3896</v>
      </c>
      <c r="D56" s="154">
        <v>100.96</v>
      </c>
      <c r="E56" s="154">
        <v>98.71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125.85</v>
      </c>
      <c r="C59" s="153">
        <v>0.16386999999999999</v>
      </c>
      <c r="D59" s="153">
        <v>1.34</v>
      </c>
      <c r="E59" s="153">
        <v>1.31</v>
      </c>
    </row>
    <row r="60" spans="1:5">
      <c r="A60" s="150" t="s">
        <v>263</v>
      </c>
      <c r="B60" s="154">
        <v>125.85</v>
      </c>
      <c r="C60" s="154">
        <v>0.16386999999999999</v>
      </c>
      <c r="D60" s="154">
        <v>1.34</v>
      </c>
      <c r="E60" s="154">
        <v>1.31</v>
      </c>
    </row>
    <row r="61" spans="1:5">
      <c r="A61" s="150" t="s">
        <v>207</v>
      </c>
      <c r="B61" s="154">
        <v>9641.06</v>
      </c>
      <c r="C61" s="154">
        <v>12.553470000000001</v>
      </c>
      <c r="D61" s="154">
        <v>102.3</v>
      </c>
      <c r="E61" s="154">
        <v>100.02</v>
      </c>
    </row>
    <row r="63" spans="1:5">
      <c r="A63" s="199" t="s">
        <v>49</v>
      </c>
      <c r="B63" s="200"/>
      <c r="C63" s="200"/>
      <c r="D63" s="200"/>
      <c r="E63" s="200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4" width="11.5" style="31"/>
    <col min="255" max="255" width="45.625" style="31" customWidth="1"/>
    <col min="256" max="257" width="12.625" style="31" customWidth="1"/>
    <col min="258" max="258" width="8.625" style="31" customWidth="1"/>
    <col min="259" max="510" width="11.5" style="31"/>
    <col min="511" max="511" width="45.625" style="31" customWidth="1"/>
    <col min="512" max="513" width="12.625" style="31" customWidth="1"/>
    <col min="514" max="514" width="8.625" style="31" customWidth="1"/>
    <col min="515" max="766" width="11.5" style="31"/>
    <col min="767" max="767" width="45.625" style="31" customWidth="1"/>
    <col min="768" max="769" width="12.625" style="31" customWidth="1"/>
    <col min="770" max="770" width="8.625" style="31" customWidth="1"/>
    <col min="771" max="1022" width="11.5" style="31"/>
    <col min="1023" max="1023" width="45.625" style="31" customWidth="1"/>
    <col min="1024" max="1025" width="12.625" style="31" customWidth="1"/>
    <col min="1026" max="1026" width="8.625" style="31" customWidth="1"/>
    <col min="1027" max="1278" width="11.5" style="31"/>
    <col min="1279" max="1279" width="45.625" style="31" customWidth="1"/>
    <col min="1280" max="1281" width="12.625" style="31" customWidth="1"/>
    <col min="1282" max="1282" width="8.625" style="31" customWidth="1"/>
    <col min="1283" max="1534" width="11.5" style="31"/>
    <col min="1535" max="1535" width="45.625" style="31" customWidth="1"/>
    <col min="1536" max="1537" width="12.625" style="31" customWidth="1"/>
    <col min="1538" max="1538" width="8.625" style="31" customWidth="1"/>
    <col min="1539" max="1790" width="11.5" style="31"/>
    <col min="1791" max="1791" width="45.625" style="31" customWidth="1"/>
    <col min="1792" max="1793" width="12.625" style="31" customWidth="1"/>
    <col min="1794" max="1794" width="8.625" style="31" customWidth="1"/>
    <col min="1795" max="2046" width="11.5" style="31"/>
    <col min="2047" max="2047" width="45.625" style="31" customWidth="1"/>
    <col min="2048" max="2049" width="12.625" style="31" customWidth="1"/>
    <col min="2050" max="2050" width="8.625" style="31" customWidth="1"/>
    <col min="2051" max="2302" width="11.5" style="31"/>
    <col min="2303" max="2303" width="45.625" style="31" customWidth="1"/>
    <col min="2304" max="2305" width="12.625" style="31" customWidth="1"/>
    <col min="2306" max="2306" width="8.625" style="31" customWidth="1"/>
    <col min="2307" max="2558" width="11.5" style="31"/>
    <col min="2559" max="2559" width="45.625" style="31" customWidth="1"/>
    <col min="2560" max="2561" width="12.625" style="31" customWidth="1"/>
    <col min="2562" max="2562" width="8.625" style="31" customWidth="1"/>
    <col min="2563" max="2814" width="11.5" style="31"/>
    <col min="2815" max="2815" width="45.625" style="31" customWidth="1"/>
    <col min="2816" max="2817" width="12.625" style="31" customWidth="1"/>
    <col min="2818" max="2818" width="8.625" style="31" customWidth="1"/>
    <col min="2819" max="3070" width="11.5" style="31"/>
    <col min="3071" max="3071" width="45.625" style="31" customWidth="1"/>
    <col min="3072" max="3073" width="12.625" style="31" customWidth="1"/>
    <col min="3074" max="3074" width="8.625" style="31" customWidth="1"/>
    <col min="3075" max="3326" width="11.5" style="31"/>
    <col min="3327" max="3327" width="45.625" style="31" customWidth="1"/>
    <col min="3328" max="3329" width="12.625" style="31" customWidth="1"/>
    <col min="3330" max="3330" width="8.625" style="31" customWidth="1"/>
    <col min="3331" max="3582" width="11.5" style="31"/>
    <col min="3583" max="3583" width="45.625" style="31" customWidth="1"/>
    <col min="3584" max="3585" width="12.625" style="31" customWidth="1"/>
    <col min="3586" max="3586" width="8.625" style="31" customWidth="1"/>
    <col min="3587" max="3838" width="11.5" style="31"/>
    <col min="3839" max="3839" width="45.625" style="31" customWidth="1"/>
    <col min="3840" max="3841" width="12.625" style="31" customWidth="1"/>
    <col min="3842" max="3842" width="8.625" style="31" customWidth="1"/>
    <col min="3843" max="4094" width="11.5" style="31"/>
    <col min="4095" max="4095" width="45.625" style="31" customWidth="1"/>
    <col min="4096" max="4097" width="12.625" style="31" customWidth="1"/>
    <col min="4098" max="4098" width="8.625" style="31" customWidth="1"/>
    <col min="4099" max="4350" width="11.5" style="31"/>
    <col min="4351" max="4351" width="45.625" style="31" customWidth="1"/>
    <col min="4352" max="4353" width="12.625" style="31" customWidth="1"/>
    <col min="4354" max="4354" width="8.625" style="31" customWidth="1"/>
    <col min="4355" max="4606" width="11.5" style="31"/>
    <col min="4607" max="4607" width="45.625" style="31" customWidth="1"/>
    <col min="4608" max="4609" width="12.625" style="31" customWidth="1"/>
    <col min="4610" max="4610" width="8.625" style="31" customWidth="1"/>
    <col min="4611" max="4862" width="11.5" style="31"/>
    <col min="4863" max="4863" width="45.625" style="31" customWidth="1"/>
    <col min="4864" max="4865" width="12.625" style="31" customWidth="1"/>
    <col min="4866" max="4866" width="8.625" style="31" customWidth="1"/>
    <col min="4867" max="5118" width="11.5" style="31"/>
    <col min="5119" max="5119" width="45.625" style="31" customWidth="1"/>
    <col min="5120" max="5121" width="12.625" style="31" customWidth="1"/>
    <col min="5122" max="5122" width="8.625" style="31" customWidth="1"/>
    <col min="5123" max="5374" width="11.5" style="31"/>
    <col min="5375" max="5375" width="45.625" style="31" customWidth="1"/>
    <col min="5376" max="5377" width="12.625" style="31" customWidth="1"/>
    <col min="5378" max="5378" width="8.625" style="31" customWidth="1"/>
    <col min="5379" max="5630" width="11.5" style="31"/>
    <col min="5631" max="5631" width="45.625" style="31" customWidth="1"/>
    <col min="5632" max="5633" width="12.625" style="31" customWidth="1"/>
    <col min="5634" max="5634" width="8.625" style="31" customWidth="1"/>
    <col min="5635" max="5886" width="11.5" style="31"/>
    <col min="5887" max="5887" width="45.625" style="31" customWidth="1"/>
    <col min="5888" max="5889" width="12.625" style="31" customWidth="1"/>
    <col min="5890" max="5890" width="8.625" style="31" customWidth="1"/>
    <col min="5891" max="6142" width="11.5" style="31"/>
    <col min="6143" max="6143" width="45.625" style="31" customWidth="1"/>
    <col min="6144" max="6145" width="12.625" style="31" customWidth="1"/>
    <col min="6146" max="6146" width="8.625" style="31" customWidth="1"/>
    <col min="6147" max="6398" width="11.5" style="31"/>
    <col min="6399" max="6399" width="45.625" style="31" customWidth="1"/>
    <col min="6400" max="6401" width="12.625" style="31" customWidth="1"/>
    <col min="6402" max="6402" width="8.625" style="31" customWidth="1"/>
    <col min="6403" max="6654" width="11.5" style="31"/>
    <col min="6655" max="6655" width="45.625" style="31" customWidth="1"/>
    <col min="6656" max="6657" width="12.625" style="31" customWidth="1"/>
    <col min="6658" max="6658" width="8.625" style="31" customWidth="1"/>
    <col min="6659" max="6910" width="11.5" style="31"/>
    <col min="6911" max="6911" width="45.625" style="31" customWidth="1"/>
    <col min="6912" max="6913" width="12.625" style="31" customWidth="1"/>
    <col min="6914" max="6914" width="8.625" style="31" customWidth="1"/>
    <col min="6915" max="7166" width="11.5" style="31"/>
    <col min="7167" max="7167" width="45.625" style="31" customWidth="1"/>
    <col min="7168" max="7169" width="12.625" style="31" customWidth="1"/>
    <col min="7170" max="7170" width="8.625" style="31" customWidth="1"/>
    <col min="7171" max="7422" width="11.5" style="31"/>
    <col min="7423" max="7423" width="45.625" style="31" customWidth="1"/>
    <col min="7424" max="7425" width="12.625" style="31" customWidth="1"/>
    <col min="7426" max="7426" width="8.625" style="31" customWidth="1"/>
    <col min="7427" max="7678" width="11.5" style="31"/>
    <col min="7679" max="7679" width="45.625" style="31" customWidth="1"/>
    <col min="7680" max="7681" width="12.625" style="31" customWidth="1"/>
    <col min="7682" max="7682" width="8.625" style="31" customWidth="1"/>
    <col min="7683" max="7934" width="11.5" style="31"/>
    <col min="7935" max="7935" width="45.625" style="31" customWidth="1"/>
    <col min="7936" max="7937" width="12.625" style="31" customWidth="1"/>
    <col min="7938" max="7938" width="8.625" style="31" customWidth="1"/>
    <col min="7939" max="8190" width="11.5" style="31"/>
    <col min="8191" max="8191" width="45.625" style="31" customWidth="1"/>
    <col min="8192" max="8193" width="12.625" style="31" customWidth="1"/>
    <col min="8194" max="8194" width="8.625" style="31" customWidth="1"/>
    <col min="8195" max="8446" width="11.5" style="31"/>
    <col min="8447" max="8447" width="45.625" style="31" customWidth="1"/>
    <col min="8448" max="8449" width="12.625" style="31" customWidth="1"/>
    <col min="8450" max="8450" width="8.625" style="31" customWidth="1"/>
    <col min="8451" max="8702" width="11.5" style="31"/>
    <col min="8703" max="8703" width="45.625" style="31" customWidth="1"/>
    <col min="8704" max="8705" width="12.625" style="31" customWidth="1"/>
    <col min="8706" max="8706" width="8.625" style="31" customWidth="1"/>
    <col min="8707" max="8958" width="11.5" style="31"/>
    <col min="8959" max="8959" width="45.625" style="31" customWidth="1"/>
    <col min="8960" max="8961" width="12.625" style="31" customWidth="1"/>
    <col min="8962" max="8962" width="8.625" style="31" customWidth="1"/>
    <col min="8963" max="9214" width="11.5" style="31"/>
    <col min="9215" max="9215" width="45.625" style="31" customWidth="1"/>
    <col min="9216" max="9217" width="12.625" style="31" customWidth="1"/>
    <col min="9218" max="9218" width="8.625" style="31" customWidth="1"/>
    <col min="9219" max="9470" width="11.5" style="31"/>
    <col min="9471" max="9471" width="45.625" style="31" customWidth="1"/>
    <col min="9472" max="9473" width="12.625" style="31" customWidth="1"/>
    <col min="9474" max="9474" width="8.625" style="31" customWidth="1"/>
    <col min="9475" max="9726" width="11.5" style="31"/>
    <col min="9727" max="9727" width="45.625" style="31" customWidth="1"/>
    <col min="9728" max="9729" width="12.625" style="31" customWidth="1"/>
    <col min="9730" max="9730" width="8.625" style="31" customWidth="1"/>
    <col min="9731" max="9982" width="11.5" style="31"/>
    <col min="9983" max="9983" width="45.625" style="31" customWidth="1"/>
    <col min="9984" max="9985" width="12.625" style="31" customWidth="1"/>
    <col min="9986" max="9986" width="8.625" style="31" customWidth="1"/>
    <col min="9987" max="10238" width="11.5" style="31"/>
    <col min="10239" max="10239" width="45.625" style="31" customWidth="1"/>
    <col min="10240" max="10241" width="12.625" style="31" customWidth="1"/>
    <col min="10242" max="10242" width="8.625" style="31" customWidth="1"/>
    <col min="10243" max="10494" width="11.5" style="31"/>
    <col min="10495" max="10495" width="45.625" style="31" customWidth="1"/>
    <col min="10496" max="10497" width="12.625" style="31" customWidth="1"/>
    <col min="10498" max="10498" width="8.625" style="31" customWidth="1"/>
    <col min="10499" max="10750" width="11.5" style="31"/>
    <col min="10751" max="10751" width="45.625" style="31" customWidth="1"/>
    <col min="10752" max="10753" width="12.625" style="31" customWidth="1"/>
    <col min="10754" max="10754" width="8.625" style="31" customWidth="1"/>
    <col min="10755" max="11006" width="11.5" style="31"/>
    <col min="11007" max="11007" width="45.625" style="31" customWidth="1"/>
    <col min="11008" max="11009" width="12.625" style="31" customWidth="1"/>
    <col min="11010" max="11010" width="8.625" style="31" customWidth="1"/>
    <col min="11011" max="11262" width="11.5" style="31"/>
    <col min="11263" max="11263" width="45.625" style="31" customWidth="1"/>
    <col min="11264" max="11265" width="12.625" style="31" customWidth="1"/>
    <col min="11266" max="11266" width="8.625" style="31" customWidth="1"/>
    <col min="11267" max="11518" width="11.5" style="31"/>
    <col min="11519" max="11519" width="45.625" style="31" customWidth="1"/>
    <col min="11520" max="11521" width="12.625" style="31" customWidth="1"/>
    <col min="11522" max="11522" width="8.625" style="31" customWidth="1"/>
    <col min="11523" max="11774" width="11.5" style="31"/>
    <col min="11775" max="11775" width="45.625" style="31" customWidth="1"/>
    <col min="11776" max="11777" width="12.625" style="31" customWidth="1"/>
    <col min="11778" max="11778" width="8.625" style="31" customWidth="1"/>
    <col min="11779" max="12030" width="11.5" style="31"/>
    <col min="12031" max="12031" width="45.625" style="31" customWidth="1"/>
    <col min="12032" max="12033" width="12.625" style="31" customWidth="1"/>
    <col min="12034" max="12034" width="8.625" style="31" customWidth="1"/>
    <col min="12035" max="12286" width="11.5" style="31"/>
    <col min="12287" max="12287" width="45.625" style="31" customWidth="1"/>
    <col min="12288" max="12289" width="12.625" style="31" customWidth="1"/>
    <col min="12290" max="12290" width="8.625" style="31" customWidth="1"/>
    <col min="12291" max="12542" width="11.5" style="31"/>
    <col min="12543" max="12543" width="45.625" style="31" customWidth="1"/>
    <col min="12544" max="12545" width="12.625" style="31" customWidth="1"/>
    <col min="12546" max="12546" width="8.625" style="31" customWidth="1"/>
    <col min="12547" max="12798" width="11.5" style="31"/>
    <col min="12799" max="12799" width="45.625" style="31" customWidth="1"/>
    <col min="12800" max="12801" width="12.625" style="31" customWidth="1"/>
    <col min="12802" max="12802" width="8.625" style="31" customWidth="1"/>
    <col min="12803" max="13054" width="11.5" style="31"/>
    <col min="13055" max="13055" width="45.625" style="31" customWidth="1"/>
    <col min="13056" max="13057" width="12.625" style="31" customWidth="1"/>
    <col min="13058" max="13058" width="8.625" style="31" customWidth="1"/>
    <col min="13059" max="13310" width="11.5" style="31"/>
    <col min="13311" max="13311" width="45.625" style="31" customWidth="1"/>
    <col min="13312" max="13313" width="12.625" style="31" customWidth="1"/>
    <col min="13314" max="13314" width="8.625" style="31" customWidth="1"/>
    <col min="13315" max="13566" width="11.5" style="31"/>
    <col min="13567" max="13567" width="45.625" style="31" customWidth="1"/>
    <col min="13568" max="13569" width="12.625" style="31" customWidth="1"/>
    <col min="13570" max="13570" width="8.625" style="31" customWidth="1"/>
    <col min="13571" max="13822" width="11.5" style="31"/>
    <col min="13823" max="13823" width="45.625" style="31" customWidth="1"/>
    <col min="13824" max="13825" width="12.625" style="31" customWidth="1"/>
    <col min="13826" max="13826" width="8.625" style="31" customWidth="1"/>
    <col min="13827" max="14078" width="11.5" style="31"/>
    <col min="14079" max="14079" width="45.625" style="31" customWidth="1"/>
    <col min="14080" max="14081" width="12.625" style="31" customWidth="1"/>
    <col min="14082" max="14082" width="8.625" style="31" customWidth="1"/>
    <col min="14083" max="14334" width="11.5" style="31"/>
    <col min="14335" max="14335" width="45.625" style="31" customWidth="1"/>
    <col min="14336" max="14337" width="12.625" style="31" customWidth="1"/>
    <col min="14338" max="14338" width="8.625" style="31" customWidth="1"/>
    <col min="14339" max="14590" width="11.5" style="31"/>
    <col min="14591" max="14591" width="45.625" style="31" customWidth="1"/>
    <col min="14592" max="14593" width="12.625" style="31" customWidth="1"/>
    <col min="14594" max="14594" width="8.625" style="31" customWidth="1"/>
    <col min="14595" max="14846" width="11.5" style="31"/>
    <col min="14847" max="14847" width="45.625" style="31" customWidth="1"/>
    <col min="14848" max="14849" width="12.625" style="31" customWidth="1"/>
    <col min="14850" max="14850" width="8.625" style="31" customWidth="1"/>
    <col min="14851" max="15102" width="11.5" style="31"/>
    <col min="15103" max="15103" width="45.625" style="31" customWidth="1"/>
    <col min="15104" max="15105" width="12.625" style="31" customWidth="1"/>
    <col min="15106" max="15106" width="8.625" style="31" customWidth="1"/>
    <col min="15107" max="15358" width="11.5" style="31"/>
    <col min="15359" max="15359" width="45.625" style="31" customWidth="1"/>
    <col min="15360" max="15361" width="12.625" style="31" customWidth="1"/>
    <col min="15362" max="15362" width="8.625" style="31" customWidth="1"/>
    <col min="15363" max="15614" width="11.5" style="31"/>
    <col min="15615" max="15615" width="45.625" style="31" customWidth="1"/>
    <col min="15616" max="15617" width="12.625" style="31" customWidth="1"/>
    <col min="15618" max="15618" width="8.625" style="31" customWidth="1"/>
    <col min="15619" max="15870" width="11.5" style="31"/>
    <col min="15871" max="15871" width="45.625" style="31" customWidth="1"/>
    <col min="15872" max="15873" width="12.625" style="31" customWidth="1"/>
    <col min="15874" max="15874" width="8.625" style="31" customWidth="1"/>
    <col min="15875" max="16126" width="11.5" style="31"/>
    <col min="16127" max="16127" width="45.625" style="31" customWidth="1"/>
    <col min="16128" max="16129" width="12.625" style="31" customWidth="1"/>
    <col min="16130" max="16130" width="8.625" style="31" customWidth="1"/>
    <col min="16131" max="16384" width="11.5" style="31"/>
  </cols>
  <sheetData>
    <row r="1" spans="1:4">
      <c r="A1" s="92" t="s">
        <v>77</v>
      </c>
      <c r="B1" s="30"/>
      <c r="C1" s="30"/>
      <c r="D1" s="62"/>
    </row>
    <row r="2" spans="1:4">
      <c r="A2" s="92" t="s">
        <v>311</v>
      </c>
      <c r="B2" s="30"/>
      <c r="C2" s="30"/>
      <c r="D2" s="62"/>
    </row>
    <row r="3" spans="1:4">
      <c r="A3" s="92" t="s">
        <v>312</v>
      </c>
      <c r="B3" s="30"/>
      <c r="C3" s="30"/>
      <c r="D3" s="62"/>
    </row>
    <row r="4" spans="1:4">
      <c r="A4" s="92" t="s">
        <v>318</v>
      </c>
      <c r="B4" s="30"/>
      <c r="C4" s="30"/>
      <c r="D4" s="62"/>
    </row>
    <row r="5" spans="1:4" ht="13.5" thickBot="1">
      <c r="A5" s="32" t="s">
        <v>4</v>
      </c>
      <c r="B5" s="93">
        <v>2880</v>
      </c>
      <c r="C5" s="94" t="s">
        <v>5</v>
      </c>
    </row>
    <row r="6" spans="1:4">
      <c r="A6" s="35"/>
      <c r="B6" s="95" t="s">
        <v>6</v>
      </c>
      <c r="C6" s="37">
        <v>43344</v>
      </c>
      <c r="D6" s="64" t="s">
        <v>7</v>
      </c>
    </row>
    <row r="7" spans="1:4">
      <c r="A7" s="98" t="s">
        <v>8</v>
      </c>
      <c r="D7" s="65" t="s">
        <v>9</v>
      </c>
    </row>
    <row r="8" spans="1:4" ht="13.5" thickBot="1">
      <c r="A8" s="41"/>
      <c r="B8" s="100" t="s">
        <v>63</v>
      </c>
      <c r="C8" s="100" t="s">
        <v>11</v>
      </c>
      <c r="D8" s="66" t="s">
        <v>12</v>
      </c>
    </row>
    <row r="9" spans="1:4">
      <c r="A9" s="98" t="s">
        <v>81</v>
      </c>
      <c r="B9" s="102"/>
    </row>
    <row r="10" spans="1:4">
      <c r="A10" s="103" t="s">
        <v>82</v>
      </c>
      <c r="B10" s="102">
        <v>0</v>
      </c>
      <c r="C10" s="102">
        <v>0</v>
      </c>
      <c r="D10" s="67">
        <v>0</v>
      </c>
    </row>
    <row r="11" spans="1:4">
      <c r="A11" s="103" t="s">
        <v>83</v>
      </c>
      <c r="B11" s="102">
        <v>0</v>
      </c>
      <c r="C11" s="102">
        <v>0</v>
      </c>
      <c r="D11" s="67">
        <v>0</v>
      </c>
    </row>
    <row r="12" spans="1:4">
      <c r="A12" s="103" t="s">
        <v>84</v>
      </c>
      <c r="D12" s="67"/>
    </row>
    <row r="13" spans="1:4">
      <c r="A13" s="103" t="s">
        <v>85</v>
      </c>
      <c r="B13" s="102">
        <v>0</v>
      </c>
      <c r="C13" s="102">
        <v>0</v>
      </c>
      <c r="D13" s="67">
        <v>0</v>
      </c>
    </row>
    <row r="14" spans="1:4">
      <c r="A14" s="103" t="s">
        <v>86</v>
      </c>
      <c r="B14" s="102">
        <v>0</v>
      </c>
      <c r="C14" s="102">
        <v>0</v>
      </c>
      <c r="D14" s="67">
        <v>0</v>
      </c>
    </row>
    <row r="15" spans="1:4">
      <c r="A15" s="103" t="s">
        <v>87</v>
      </c>
      <c r="B15" s="102">
        <v>0</v>
      </c>
      <c r="C15" s="102">
        <v>0</v>
      </c>
      <c r="D15" s="67">
        <v>0</v>
      </c>
    </row>
    <row r="16" spans="1:4">
      <c r="A16" s="103" t="s">
        <v>88</v>
      </c>
      <c r="B16" s="102">
        <v>0</v>
      </c>
      <c r="C16" s="102">
        <v>0</v>
      </c>
      <c r="D16" s="67">
        <v>0</v>
      </c>
    </row>
    <row r="17" spans="1:4">
      <c r="A17" s="94" t="s">
        <v>89</v>
      </c>
      <c r="B17" s="102">
        <v>15120</v>
      </c>
      <c r="C17" s="102">
        <v>5.25</v>
      </c>
      <c r="D17" s="67">
        <v>0.93002818353804317</v>
      </c>
    </row>
    <row r="18" spans="1:4">
      <c r="A18" s="94" t="s">
        <v>90</v>
      </c>
      <c r="B18" s="102">
        <v>104.94</v>
      </c>
      <c r="C18" s="102">
        <v>0.04</v>
      </c>
      <c r="D18" s="67">
        <v>6.4548384643176087E-3</v>
      </c>
    </row>
    <row r="19" spans="1:4">
      <c r="A19" s="94" t="s">
        <v>91</v>
      </c>
      <c r="B19" s="102">
        <v>0</v>
      </c>
      <c r="C19" s="102">
        <v>0</v>
      </c>
      <c r="D19" s="67">
        <v>0</v>
      </c>
    </row>
    <row r="20" spans="1:4">
      <c r="A20" s="94" t="s">
        <v>92</v>
      </c>
      <c r="B20" s="102">
        <v>0</v>
      </c>
      <c r="C20" s="102">
        <v>0</v>
      </c>
      <c r="D20" s="67">
        <v>0</v>
      </c>
    </row>
    <row r="21" spans="1:4">
      <c r="A21" s="94" t="s">
        <v>93</v>
      </c>
      <c r="B21" s="102">
        <v>0</v>
      </c>
      <c r="C21" s="102">
        <v>0</v>
      </c>
      <c r="D21" s="67">
        <v>0</v>
      </c>
    </row>
    <row r="22" spans="1:4">
      <c r="A22" s="94" t="s">
        <v>94</v>
      </c>
      <c r="B22" s="102">
        <v>0</v>
      </c>
      <c r="C22" s="102">
        <v>0</v>
      </c>
      <c r="D22" s="67">
        <v>0</v>
      </c>
    </row>
    <row r="23" spans="1:4">
      <c r="A23" s="94" t="s">
        <v>95</v>
      </c>
      <c r="B23" s="102">
        <v>0</v>
      </c>
      <c r="C23" s="102">
        <v>0</v>
      </c>
      <c r="D23" s="67">
        <v>0</v>
      </c>
    </row>
    <row r="24" spans="1:4">
      <c r="A24" s="94" t="s">
        <v>96</v>
      </c>
      <c r="B24" s="102"/>
      <c r="C24" s="102"/>
      <c r="D24" s="67"/>
    </row>
    <row r="25" spans="1:4">
      <c r="A25" s="94" t="s">
        <v>97</v>
      </c>
      <c r="B25" s="102">
        <v>0</v>
      </c>
      <c r="C25" s="102">
        <v>0</v>
      </c>
      <c r="D25" s="67">
        <v>0</v>
      </c>
    </row>
    <row r="26" spans="1:4">
      <c r="A26" s="94" t="s">
        <v>98</v>
      </c>
      <c r="B26" s="102">
        <v>120</v>
      </c>
      <c r="C26" s="102">
        <v>0.05</v>
      </c>
      <c r="D26" s="67">
        <v>7.3811760598257396E-3</v>
      </c>
    </row>
    <row r="27" spans="1:4">
      <c r="A27" s="94" t="s">
        <v>99</v>
      </c>
      <c r="B27" s="102">
        <v>0</v>
      </c>
      <c r="C27" s="102">
        <v>0</v>
      </c>
      <c r="D27" s="67">
        <v>0</v>
      </c>
    </row>
    <row r="28" spans="1:4">
      <c r="A28" s="94" t="s">
        <v>100</v>
      </c>
      <c r="B28" s="102">
        <v>0</v>
      </c>
      <c r="C28" s="102">
        <v>0</v>
      </c>
      <c r="D28" s="67">
        <v>0</v>
      </c>
    </row>
    <row r="29" spans="1:4">
      <c r="A29" s="94" t="s">
        <v>101</v>
      </c>
      <c r="B29" s="102">
        <v>0</v>
      </c>
      <c r="C29" s="102">
        <v>0</v>
      </c>
      <c r="D29" s="67">
        <v>0</v>
      </c>
    </row>
    <row r="30" spans="1:4">
      <c r="A30" s="94" t="s">
        <v>102</v>
      </c>
      <c r="B30" s="102">
        <v>0</v>
      </c>
      <c r="C30" s="102">
        <v>0</v>
      </c>
      <c r="D30" s="67">
        <v>0</v>
      </c>
    </row>
    <row r="31" spans="1:4">
      <c r="A31" s="94" t="s">
        <v>103</v>
      </c>
      <c r="B31" s="102">
        <v>0</v>
      </c>
      <c r="C31" s="102">
        <v>0</v>
      </c>
      <c r="D31" s="67">
        <v>0</v>
      </c>
    </row>
    <row r="32" spans="1:4">
      <c r="A32" s="94" t="s">
        <v>104</v>
      </c>
      <c r="B32" s="102">
        <v>0</v>
      </c>
      <c r="C32" s="102">
        <v>0</v>
      </c>
      <c r="D32" s="67">
        <v>0</v>
      </c>
    </row>
    <row r="33" spans="1:4">
      <c r="A33" s="94" t="s">
        <v>105</v>
      </c>
      <c r="B33" s="102">
        <v>0</v>
      </c>
      <c r="C33" s="102">
        <v>0</v>
      </c>
      <c r="D33" s="67">
        <v>0</v>
      </c>
    </row>
    <row r="34" spans="1:4">
      <c r="A34" s="105" t="s">
        <v>106</v>
      </c>
      <c r="B34" s="106">
        <v>15344.94</v>
      </c>
      <c r="C34" s="106">
        <v>5.34</v>
      </c>
      <c r="D34" s="68">
        <v>0.94386419806218647</v>
      </c>
    </row>
    <row r="35" spans="1:4">
      <c r="A35" s="108" t="s">
        <v>107</v>
      </c>
    </row>
    <row r="36" spans="1:4">
      <c r="A36" s="103" t="s">
        <v>108</v>
      </c>
      <c r="B36" s="102">
        <v>0</v>
      </c>
      <c r="C36" s="102">
        <v>0</v>
      </c>
      <c r="D36" s="67">
        <v>0</v>
      </c>
    </row>
    <row r="37" spans="1:4">
      <c r="A37" s="103" t="s">
        <v>109</v>
      </c>
      <c r="B37" s="102"/>
      <c r="C37" s="102"/>
      <c r="D37" s="67"/>
    </row>
    <row r="38" spans="1:4">
      <c r="A38" s="103" t="s">
        <v>110</v>
      </c>
      <c r="B38" s="102">
        <v>460.35</v>
      </c>
      <c r="C38" s="102">
        <v>0.16</v>
      </c>
      <c r="D38" s="67">
        <v>2.8316036659506494E-2</v>
      </c>
    </row>
    <row r="39" spans="1:4">
      <c r="A39" s="103" t="s">
        <v>111</v>
      </c>
      <c r="B39" s="102">
        <v>0</v>
      </c>
      <c r="C39" s="102">
        <v>0</v>
      </c>
      <c r="D39" s="67">
        <v>0</v>
      </c>
    </row>
    <row r="40" spans="1:4">
      <c r="A40" s="103" t="s">
        <v>112</v>
      </c>
      <c r="B40" s="102">
        <v>0</v>
      </c>
      <c r="C40" s="102">
        <v>0</v>
      </c>
      <c r="D40" s="67">
        <v>0</v>
      </c>
    </row>
    <row r="41" spans="1:4">
      <c r="A41" s="103" t="s">
        <v>113</v>
      </c>
      <c r="B41" s="102">
        <v>0</v>
      </c>
      <c r="C41" s="102">
        <v>0</v>
      </c>
      <c r="D41" s="67">
        <v>0</v>
      </c>
    </row>
    <row r="42" spans="1:4">
      <c r="A42" s="94" t="s">
        <v>114</v>
      </c>
      <c r="B42" s="102">
        <v>0</v>
      </c>
      <c r="C42" s="102">
        <v>0</v>
      </c>
      <c r="D42" s="67">
        <v>0</v>
      </c>
    </row>
    <row r="43" spans="1:4">
      <c r="A43" s="103" t="s">
        <v>115</v>
      </c>
      <c r="B43" s="102">
        <v>0</v>
      </c>
      <c r="C43" s="102">
        <v>0</v>
      </c>
      <c r="D43" s="67">
        <v>0</v>
      </c>
    </row>
    <row r="44" spans="1:4">
      <c r="A44" s="103" t="s">
        <v>116</v>
      </c>
      <c r="B44" s="102">
        <v>0</v>
      </c>
      <c r="C44" s="102">
        <v>0</v>
      </c>
      <c r="D44" s="67">
        <v>0</v>
      </c>
    </row>
    <row r="45" spans="1:4">
      <c r="A45" s="103" t="s">
        <v>117</v>
      </c>
      <c r="B45" s="102">
        <v>0</v>
      </c>
      <c r="C45" s="102">
        <v>0</v>
      </c>
      <c r="D45" s="67">
        <v>0</v>
      </c>
    </row>
    <row r="46" spans="1:4">
      <c r="A46" s="103" t="s">
        <v>118</v>
      </c>
      <c r="B46" s="102">
        <v>0</v>
      </c>
      <c r="C46" s="102">
        <v>0</v>
      </c>
      <c r="D46" s="67">
        <v>0</v>
      </c>
    </row>
    <row r="47" spans="1:4">
      <c r="A47" s="103" t="s">
        <v>119</v>
      </c>
      <c r="B47" s="102">
        <v>47.52</v>
      </c>
      <c r="C47" s="102">
        <v>0.02</v>
      </c>
      <c r="D47" s="67">
        <v>2.9229457196909927E-3</v>
      </c>
    </row>
    <row r="48" spans="1:4">
      <c r="A48" s="103" t="s">
        <v>120</v>
      </c>
      <c r="B48" s="102">
        <v>0</v>
      </c>
      <c r="C48" s="102">
        <v>0</v>
      </c>
      <c r="D48" s="67">
        <v>0</v>
      </c>
    </row>
    <row r="49" spans="1:244">
      <c r="A49" s="105" t="s">
        <v>121</v>
      </c>
      <c r="B49" s="106">
        <v>507.87</v>
      </c>
      <c r="C49" s="106">
        <v>0.18</v>
      </c>
      <c r="D49" s="68">
        <v>3.1238982379197488E-2</v>
      </c>
    </row>
    <row r="50" spans="1:244" s="112" customFormat="1">
      <c r="A50" s="98" t="s">
        <v>27</v>
      </c>
      <c r="B50" s="31"/>
      <c r="C50" s="31"/>
      <c r="D50" s="63"/>
    </row>
    <row r="51" spans="1:244" s="112" customFormat="1">
      <c r="A51" s="103" t="s">
        <v>122</v>
      </c>
      <c r="B51" s="102">
        <v>351.29183237179836</v>
      </c>
      <c r="C51" s="102">
        <v>0.12</v>
      </c>
      <c r="D51" s="67">
        <v>2.1607890525958622E-2</v>
      </c>
    </row>
    <row r="52" spans="1:244" s="112" customFormat="1">
      <c r="A52" s="105" t="s">
        <v>123</v>
      </c>
      <c r="B52" s="106">
        <v>351.29183237179836</v>
      </c>
      <c r="C52" s="106">
        <v>0.12</v>
      </c>
      <c r="D52" s="68">
        <v>2.1607890525958622E-2</v>
      </c>
    </row>
    <row r="53" spans="1:244" s="113" customFormat="1">
      <c r="A53" s="105" t="s">
        <v>30</v>
      </c>
      <c r="B53" s="106">
        <v>16204.1018323718</v>
      </c>
      <c r="C53" s="106">
        <v>5.64</v>
      </c>
      <c r="D53" s="68">
        <v>0.99671107096734257</v>
      </c>
    </row>
    <row r="54" spans="1:244" s="112" customFormat="1">
      <c r="A54" s="98" t="s">
        <v>31</v>
      </c>
      <c r="B54" s="31"/>
      <c r="C54" s="31"/>
      <c r="D54" s="63"/>
    </row>
    <row r="55" spans="1:244" s="112" customFormat="1">
      <c r="A55" s="94" t="s">
        <v>124</v>
      </c>
      <c r="B55" s="102">
        <v>0</v>
      </c>
      <c r="C55" s="102">
        <v>0</v>
      </c>
      <c r="D55" s="67">
        <v>0</v>
      </c>
    </row>
    <row r="56" spans="1:244" s="112" customFormat="1">
      <c r="A56" s="94" t="s">
        <v>125</v>
      </c>
      <c r="B56" s="102">
        <v>0</v>
      </c>
      <c r="C56" s="102">
        <v>0</v>
      </c>
      <c r="D56" s="67">
        <v>0</v>
      </c>
    </row>
    <row r="57" spans="1:244" s="112" customFormat="1">
      <c r="A57" s="103" t="s">
        <v>126</v>
      </c>
      <c r="B57" s="102">
        <v>0</v>
      </c>
      <c r="C57" s="102">
        <v>0</v>
      </c>
      <c r="D57" s="67">
        <v>0</v>
      </c>
    </row>
    <row r="58" spans="1:244" s="112" customFormat="1">
      <c r="A58" s="105" t="s">
        <v>127</v>
      </c>
      <c r="B58" s="106">
        <v>0</v>
      </c>
      <c r="C58" s="106">
        <v>0</v>
      </c>
      <c r="D58" s="68">
        <v>0</v>
      </c>
      <c r="E58" s="114"/>
      <c r="F58" s="115"/>
      <c r="G58" s="115"/>
      <c r="H58" s="53"/>
      <c r="I58" s="114"/>
      <c r="J58" s="115"/>
      <c r="K58" s="115"/>
      <c r="L58" s="53"/>
      <c r="M58" s="114"/>
      <c r="N58" s="115"/>
      <c r="O58" s="115"/>
      <c r="P58" s="53"/>
      <c r="Q58" s="114"/>
      <c r="R58" s="115"/>
      <c r="S58" s="115"/>
      <c r="T58" s="53"/>
      <c r="U58" s="114"/>
      <c r="V58" s="115"/>
      <c r="W58" s="115"/>
      <c r="X58" s="53"/>
      <c r="Y58" s="114"/>
      <c r="Z58" s="115"/>
      <c r="AA58" s="115"/>
      <c r="AB58" s="53"/>
      <c r="AC58" s="114"/>
      <c r="AD58" s="115"/>
      <c r="AE58" s="115"/>
      <c r="AF58" s="53"/>
      <c r="AG58" s="114"/>
      <c r="AH58" s="115"/>
      <c r="AI58" s="115"/>
      <c r="AJ58" s="53"/>
      <c r="AK58" s="114"/>
      <c r="AL58" s="115"/>
      <c r="AM58" s="115"/>
      <c r="AN58" s="53"/>
      <c r="AO58" s="114"/>
      <c r="AP58" s="115"/>
      <c r="AQ58" s="115"/>
      <c r="AR58" s="53"/>
      <c r="AS58" s="114"/>
      <c r="AT58" s="115"/>
      <c r="AU58" s="115"/>
      <c r="AV58" s="53"/>
      <c r="AW58" s="114"/>
      <c r="AX58" s="115"/>
      <c r="AY58" s="115"/>
      <c r="AZ58" s="53"/>
      <c r="BA58" s="114"/>
      <c r="BB58" s="115"/>
      <c r="BC58" s="115"/>
      <c r="BD58" s="53"/>
      <c r="BE58" s="114"/>
      <c r="BF58" s="115"/>
      <c r="BG58" s="115"/>
      <c r="BH58" s="53"/>
      <c r="BI58" s="114"/>
      <c r="BJ58" s="115"/>
      <c r="BK58" s="115"/>
      <c r="BL58" s="53"/>
      <c r="BM58" s="114"/>
      <c r="BN58" s="115"/>
      <c r="BO58" s="115"/>
      <c r="BP58" s="53"/>
      <c r="BQ58" s="114"/>
      <c r="BR58" s="115"/>
      <c r="BS58" s="115"/>
      <c r="BT58" s="53"/>
      <c r="BU58" s="114"/>
      <c r="BV58" s="115"/>
      <c r="BW58" s="115"/>
      <c r="BX58" s="53"/>
      <c r="BY58" s="114"/>
      <c r="BZ58" s="115"/>
      <c r="CA58" s="115"/>
      <c r="CB58" s="53"/>
      <c r="CC58" s="114"/>
      <c r="CD58" s="115"/>
      <c r="CE58" s="115"/>
      <c r="CF58" s="53"/>
      <c r="CG58" s="114"/>
      <c r="CH58" s="115"/>
      <c r="CI58" s="115"/>
      <c r="CJ58" s="53"/>
      <c r="CK58" s="114"/>
      <c r="CL58" s="115"/>
      <c r="CM58" s="115"/>
      <c r="CN58" s="53"/>
      <c r="CO58" s="114"/>
      <c r="CP58" s="115"/>
      <c r="CQ58" s="115"/>
      <c r="CR58" s="53"/>
      <c r="CS58" s="114"/>
      <c r="CT58" s="115"/>
      <c r="CU58" s="115"/>
      <c r="CV58" s="53"/>
      <c r="CW58" s="114"/>
      <c r="CX58" s="115"/>
      <c r="CY58" s="115"/>
      <c r="CZ58" s="53"/>
      <c r="DA58" s="114"/>
      <c r="DB58" s="115"/>
      <c r="DC58" s="115"/>
      <c r="DD58" s="53"/>
      <c r="DE58" s="114"/>
      <c r="DF58" s="115"/>
      <c r="DG58" s="115"/>
      <c r="DH58" s="53"/>
      <c r="DI58" s="114"/>
      <c r="DJ58" s="115"/>
      <c r="DK58" s="115"/>
      <c r="DL58" s="53"/>
      <c r="DM58" s="114"/>
      <c r="DN58" s="115"/>
      <c r="DO58" s="115"/>
      <c r="DP58" s="53"/>
      <c r="DQ58" s="114"/>
      <c r="DR58" s="115"/>
      <c r="DS58" s="115"/>
      <c r="DT58" s="53"/>
      <c r="DU58" s="114"/>
      <c r="DV58" s="115"/>
      <c r="DW58" s="115"/>
      <c r="DX58" s="53"/>
      <c r="DY58" s="114"/>
      <c r="DZ58" s="115"/>
      <c r="EA58" s="115"/>
      <c r="EB58" s="53"/>
      <c r="EC58" s="114"/>
      <c r="ED58" s="115"/>
      <c r="EE58" s="115"/>
      <c r="EF58" s="53"/>
      <c r="EG58" s="114"/>
      <c r="EH58" s="115"/>
      <c r="EI58" s="115"/>
      <c r="EJ58" s="53"/>
      <c r="EK58" s="114"/>
      <c r="EL58" s="115"/>
      <c r="EM58" s="115"/>
      <c r="EN58" s="53"/>
      <c r="EO58" s="114"/>
      <c r="EP58" s="115"/>
      <c r="EQ58" s="115"/>
      <c r="ER58" s="53"/>
      <c r="ES58" s="114"/>
      <c r="ET58" s="115"/>
      <c r="EU58" s="115"/>
      <c r="EV58" s="53"/>
      <c r="EW58" s="114"/>
      <c r="EX58" s="115"/>
      <c r="EY58" s="115"/>
      <c r="EZ58" s="53"/>
      <c r="FA58" s="114"/>
      <c r="FB58" s="115"/>
      <c r="FC58" s="115"/>
      <c r="FD58" s="53"/>
      <c r="FE58" s="114"/>
      <c r="FF58" s="115"/>
      <c r="FG58" s="115"/>
      <c r="FH58" s="53"/>
      <c r="FI58" s="114"/>
      <c r="FJ58" s="115"/>
      <c r="FK58" s="115"/>
      <c r="FL58" s="53"/>
      <c r="FM58" s="114"/>
      <c r="FN58" s="115"/>
      <c r="FO58" s="115"/>
      <c r="FP58" s="53"/>
      <c r="FQ58" s="114"/>
      <c r="FR58" s="115"/>
      <c r="FS58" s="115"/>
      <c r="FT58" s="53"/>
      <c r="FU58" s="114"/>
      <c r="FV58" s="115"/>
      <c r="FW58" s="115"/>
      <c r="FX58" s="53"/>
      <c r="FY58" s="114"/>
      <c r="FZ58" s="115"/>
      <c r="GA58" s="115"/>
      <c r="GB58" s="53"/>
      <c r="GC58" s="114"/>
      <c r="GD58" s="115"/>
      <c r="GE58" s="115"/>
      <c r="GF58" s="53"/>
      <c r="GG58" s="114"/>
      <c r="GH58" s="115"/>
      <c r="GI58" s="115"/>
      <c r="GJ58" s="53"/>
      <c r="GK58" s="114"/>
      <c r="GL58" s="115"/>
      <c r="GM58" s="115"/>
      <c r="GN58" s="53"/>
      <c r="GO58" s="114"/>
      <c r="GP58" s="115"/>
      <c r="GQ58" s="115"/>
      <c r="GR58" s="53"/>
      <c r="GS58" s="114"/>
      <c r="GT58" s="115"/>
      <c r="GU58" s="115"/>
      <c r="GV58" s="53"/>
      <c r="GW58" s="114"/>
      <c r="GX58" s="115"/>
      <c r="GY58" s="115"/>
      <c r="GZ58" s="53"/>
      <c r="HA58" s="114"/>
      <c r="HB58" s="115"/>
      <c r="HC58" s="115"/>
      <c r="HD58" s="53"/>
      <c r="HE58" s="114"/>
      <c r="HF58" s="115"/>
      <c r="HG58" s="115"/>
      <c r="HH58" s="53"/>
      <c r="HI58" s="114"/>
      <c r="HJ58" s="115"/>
      <c r="HK58" s="115"/>
      <c r="HL58" s="53"/>
      <c r="HM58" s="114"/>
      <c r="HN58" s="115"/>
      <c r="HO58" s="115"/>
      <c r="HP58" s="53"/>
      <c r="HQ58" s="114"/>
      <c r="HR58" s="115"/>
      <c r="HS58" s="115"/>
      <c r="HT58" s="53"/>
      <c r="HU58" s="114"/>
      <c r="HV58" s="115"/>
      <c r="HW58" s="115"/>
      <c r="HX58" s="53"/>
      <c r="HY58" s="114"/>
      <c r="HZ58" s="115"/>
      <c r="IA58" s="115"/>
      <c r="IB58" s="53"/>
      <c r="IC58" s="114"/>
      <c r="ID58" s="115"/>
      <c r="IE58" s="115"/>
      <c r="IF58" s="53"/>
      <c r="IG58" s="114"/>
      <c r="IH58" s="115"/>
      <c r="II58" s="115"/>
      <c r="IJ58" s="53"/>
    </row>
    <row r="59" spans="1:244" s="112" customFormat="1">
      <c r="A59" s="98" t="s">
        <v>37</v>
      </c>
      <c r="B59" s="31"/>
      <c r="C59" s="31"/>
      <c r="D59" s="63"/>
    </row>
    <row r="60" spans="1:244" s="112" customFormat="1">
      <c r="A60" s="103" t="s">
        <v>128</v>
      </c>
      <c r="B60" s="102">
        <v>0</v>
      </c>
      <c r="C60" s="102">
        <v>0</v>
      </c>
      <c r="D60" s="67">
        <v>0</v>
      </c>
    </row>
    <row r="61" spans="1:244" s="112" customFormat="1">
      <c r="A61" s="103" t="s">
        <v>129</v>
      </c>
      <c r="B61" s="102">
        <v>47.84</v>
      </c>
      <c r="C61" s="102">
        <v>0.02</v>
      </c>
      <c r="D61" s="67">
        <v>2.9426288558505281E-3</v>
      </c>
    </row>
    <row r="62" spans="1:244" s="112" customFormat="1">
      <c r="A62" s="103" t="s">
        <v>130</v>
      </c>
      <c r="B62" s="102">
        <v>0</v>
      </c>
      <c r="C62" s="102">
        <v>0</v>
      </c>
      <c r="D62" s="67">
        <v>0</v>
      </c>
    </row>
    <row r="63" spans="1:244" s="112" customFormat="1">
      <c r="A63" s="105" t="s">
        <v>131</v>
      </c>
      <c r="B63" s="106">
        <v>47.84</v>
      </c>
      <c r="C63" s="106">
        <v>0.02</v>
      </c>
      <c r="D63" s="68">
        <v>2.9426288558505281E-3</v>
      </c>
      <c r="E63" s="114"/>
      <c r="F63" s="115"/>
      <c r="G63" s="115"/>
      <c r="H63" s="53"/>
      <c r="I63" s="114"/>
      <c r="J63" s="115"/>
      <c r="K63" s="115"/>
      <c r="L63" s="53"/>
      <c r="M63" s="114"/>
      <c r="N63" s="115"/>
      <c r="O63" s="115"/>
      <c r="P63" s="53"/>
      <c r="Q63" s="114"/>
      <c r="R63" s="115"/>
      <c r="S63" s="115"/>
      <c r="T63" s="53"/>
      <c r="U63" s="114"/>
      <c r="V63" s="115"/>
      <c r="W63" s="115"/>
      <c r="X63" s="53"/>
      <c r="Y63" s="114"/>
      <c r="Z63" s="115"/>
      <c r="AA63" s="115"/>
      <c r="AB63" s="53"/>
      <c r="AC63" s="114"/>
      <c r="AD63" s="115"/>
      <c r="AE63" s="115"/>
      <c r="AF63" s="53"/>
      <c r="AG63" s="114"/>
      <c r="AH63" s="115"/>
      <c r="AI63" s="115"/>
      <c r="AJ63" s="53"/>
      <c r="AK63" s="114"/>
      <c r="AL63" s="115"/>
      <c r="AM63" s="115"/>
      <c r="AN63" s="53"/>
      <c r="AO63" s="114"/>
      <c r="AP63" s="115"/>
      <c r="AQ63" s="115"/>
      <c r="AR63" s="53"/>
      <c r="AS63" s="114"/>
      <c r="AT63" s="115"/>
      <c r="AU63" s="115"/>
      <c r="AV63" s="53"/>
      <c r="AW63" s="114"/>
      <c r="AX63" s="115"/>
      <c r="AY63" s="115"/>
      <c r="AZ63" s="53"/>
      <c r="BA63" s="114"/>
      <c r="BB63" s="115"/>
      <c r="BC63" s="115"/>
      <c r="BD63" s="53"/>
      <c r="BE63" s="114"/>
      <c r="BF63" s="115"/>
      <c r="BG63" s="115"/>
      <c r="BH63" s="53"/>
      <c r="BI63" s="114"/>
      <c r="BJ63" s="115"/>
      <c r="BK63" s="115"/>
      <c r="BL63" s="53"/>
      <c r="BM63" s="114"/>
      <c r="BN63" s="115"/>
      <c r="BO63" s="115"/>
      <c r="BP63" s="53"/>
      <c r="BQ63" s="114"/>
      <c r="BR63" s="115"/>
      <c r="BS63" s="115"/>
      <c r="BT63" s="53"/>
      <c r="BU63" s="114"/>
      <c r="BV63" s="115"/>
      <c r="BW63" s="115"/>
      <c r="BX63" s="53"/>
      <c r="BY63" s="114"/>
      <c r="BZ63" s="115"/>
      <c r="CA63" s="115"/>
      <c r="CB63" s="53"/>
      <c r="CC63" s="114"/>
      <c r="CD63" s="115"/>
      <c r="CE63" s="115"/>
      <c r="CF63" s="53"/>
      <c r="CG63" s="114"/>
      <c r="CH63" s="115"/>
      <c r="CI63" s="115"/>
      <c r="CJ63" s="53"/>
      <c r="CK63" s="114"/>
      <c r="CL63" s="115"/>
      <c r="CM63" s="115"/>
      <c r="CN63" s="53"/>
      <c r="CO63" s="114"/>
      <c r="CP63" s="115"/>
      <c r="CQ63" s="115"/>
      <c r="CR63" s="53"/>
      <c r="CS63" s="114"/>
      <c r="CT63" s="115"/>
      <c r="CU63" s="115"/>
      <c r="CV63" s="53"/>
      <c r="CW63" s="114"/>
      <c r="CX63" s="115"/>
      <c r="CY63" s="115"/>
      <c r="CZ63" s="53"/>
      <c r="DA63" s="114"/>
      <c r="DB63" s="115"/>
      <c r="DC63" s="115"/>
      <c r="DD63" s="53"/>
      <c r="DE63" s="114"/>
      <c r="DF63" s="115"/>
      <c r="DG63" s="115"/>
      <c r="DH63" s="53"/>
      <c r="DI63" s="114"/>
      <c r="DJ63" s="115"/>
      <c r="DK63" s="115"/>
      <c r="DL63" s="53"/>
      <c r="DM63" s="114"/>
      <c r="DN63" s="115"/>
      <c r="DO63" s="115"/>
      <c r="DP63" s="53"/>
      <c r="DQ63" s="114"/>
      <c r="DR63" s="115"/>
      <c r="DS63" s="115"/>
      <c r="DT63" s="53"/>
      <c r="DU63" s="114"/>
      <c r="DV63" s="115"/>
      <c r="DW63" s="115"/>
      <c r="DX63" s="53"/>
      <c r="DY63" s="114"/>
      <c r="DZ63" s="115"/>
      <c r="EA63" s="115"/>
      <c r="EB63" s="53"/>
      <c r="EC63" s="114"/>
      <c r="ED63" s="115"/>
      <c r="EE63" s="115"/>
      <c r="EF63" s="53"/>
      <c r="EG63" s="114"/>
      <c r="EH63" s="115"/>
      <c r="EI63" s="115"/>
      <c r="EJ63" s="53"/>
      <c r="EK63" s="114"/>
      <c r="EL63" s="115"/>
      <c r="EM63" s="115"/>
      <c r="EN63" s="53"/>
      <c r="EO63" s="114"/>
      <c r="EP63" s="115"/>
      <c r="EQ63" s="115"/>
      <c r="ER63" s="53"/>
      <c r="ES63" s="114"/>
      <c r="ET63" s="115"/>
      <c r="EU63" s="115"/>
      <c r="EV63" s="53"/>
      <c r="EW63" s="114"/>
      <c r="EX63" s="115"/>
      <c r="EY63" s="115"/>
      <c r="EZ63" s="53"/>
      <c r="FA63" s="114"/>
      <c r="FB63" s="115"/>
      <c r="FC63" s="115"/>
      <c r="FD63" s="53"/>
      <c r="FE63" s="114"/>
      <c r="FF63" s="115"/>
      <c r="FG63" s="115"/>
      <c r="FH63" s="53"/>
      <c r="FI63" s="114"/>
      <c r="FJ63" s="115"/>
      <c r="FK63" s="115"/>
      <c r="FL63" s="53"/>
      <c r="FM63" s="114"/>
      <c r="FN63" s="115"/>
      <c r="FO63" s="115"/>
      <c r="FP63" s="53"/>
      <c r="FQ63" s="114"/>
      <c r="FR63" s="115"/>
      <c r="FS63" s="115"/>
      <c r="FT63" s="53"/>
      <c r="FU63" s="114"/>
      <c r="FV63" s="115"/>
      <c r="FW63" s="115"/>
      <c r="FX63" s="53"/>
      <c r="FY63" s="114"/>
      <c r="FZ63" s="115"/>
      <c r="GA63" s="115"/>
      <c r="GB63" s="53"/>
      <c r="GC63" s="114"/>
      <c r="GD63" s="115"/>
      <c r="GE63" s="115"/>
      <c r="GF63" s="53"/>
      <c r="GG63" s="114"/>
      <c r="GH63" s="115"/>
      <c r="GI63" s="115"/>
      <c r="GJ63" s="53"/>
      <c r="GK63" s="114"/>
      <c r="GL63" s="115"/>
      <c r="GM63" s="115"/>
      <c r="GN63" s="53"/>
      <c r="GO63" s="114"/>
      <c r="GP63" s="115"/>
      <c r="GQ63" s="115"/>
      <c r="GR63" s="53"/>
      <c r="GS63" s="114"/>
      <c r="GT63" s="115"/>
      <c r="GU63" s="115"/>
      <c r="GV63" s="53"/>
      <c r="GW63" s="114"/>
      <c r="GX63" s="115"/>
      <c r="GY63" s="115"/>
      <c r="GZ63" s="53"/>
      <c r="HA63" s="114"/>
      <c r="HB63" s="115"/>
      <c r="HC63" s="115"/>
      <c r="HD63" s="53"/>
      <c r="HE63" s="114"/>
      <c r="HF63" s="115"/>
      <c r="HG63" s="115"/>
      <c r="HH63" s="53"/>
      <c r="HI63" s="114"/>
      <c r="HJ63" s="115"/>
      <c r="HK63" s="115"/>
      <c r="HL63" s="53"/>
      <c r="HM63" s="114"/>
      <c r="HN63" s="115"/>
      <c r="HO63" s="115"/>
      <c r="HP63" s="53"/>
      <c r="HQ63" s="114"/>
      <c r="HR63" s="115"/>
      <c r="HS63" s="115"/>
      <c r="HT63" s="53"/>
      <c r="HU63" s="114"/>
      <c r="HV63" s="115"/>
      <c r="HW63" s="115"/>
      <c r="HX63" s="53"/>
      <c r="HY63" s="114"/>
      <c r="HZ63" s="115"/>
      <c r="IA63" s="115"/>
      <c r="IB63" s="53"/>
      <c r="IC63" s="114"/>
      <c r="ID63" s="115"/>
      <c r="IE63" s="115"/>
      <c r="IF63" s="53"/>
      <c r="IG63" s="114"/>
      <c r="IH63" s="115"/>
      <c r="II63" s="115"/>
      <c r="IJ63" s="53"/>
    </row>
    <row r="64" spans="1:244" s="112" customFormat="1">
      <c r="A64" s="105" t="s">
        <v>132</v>
      </c>
      <c r="B64" s="106">
        <v>47.84</v>
      </c>
      <c r="C64" s="106">
        <v>0.02</v>
      </c>
      <c r="D64" s="68">
        <v>2.9426288558505281E-3</v>
      </c>
      <c r="E64" s="115"/>
      <c r="F64" s="115"/>
      <c r="G64" s="114"/>
      <c r="H64" s="115"/>
      <c r="I64" s="115"/>
      <c r="J64" s="115"/>
      <c r="K64" s="114"/>
      <c r="L64" s="115"/>
      <c r="M64" s="115"/>
      <c r="N64" s="115"/>
      <c r="O64" s="114"/>
      <c r="P64" s="115"/>
      <c r="Q64" s="115"/>
      <c r="R64" s="115"/>
      <c r="S64" s="114"/>
      <c r="T64" s="115"/>
      <c r="U64" s="115"/>
      <c r="V64" s="115"/>
      <c r="W64" s="114"/>
      <c r="X64" s="115"/>
      <c r="Y64" s="115"/>
      <c r="Z64" s="115"/>
      <c r="AA64" s="114"/>
      <c r="AB64" s="115"/>
      <c r="AC64" s="115"/>
      <c r="AD64" s="115"/>
      <c r="AE64" s="114"/>
      <c r="AF64" s="115"/>
      <c r="AG64" s="115"/>
      <c r="AH64" s="115"/>
      <c r="AI64" s="114"/>
      <c r="AJ64" s="115"/>
      <c r="AK64" s="115"/>
      <c r="AL64" s="115"/>
      <c r="AM64" s="114"/>
      <c r="AN64" s="115"/>
      <c r="AO64" s="115"/>
      <c r="AP64" s="115"/>
      <c r="AQ64" s="114"/>
      <c r="AR64" s="115"/>
      <c r="AS64" s="115"/>
      <c r="AT64" s="115"/>
      <c r="AU64" s="114"/>
      <c r="AV64" s="115"/>
      <c r="AW64" s="115"/>
      <c r="AX64" s="115"/>
      <c r="AY64" s="114"/>
      <c r="AZ64" s="115"/>
      <c r="BA64" s="115"/>
      <c r="BB64" s="115"/>
      <c r="BC64" s="114"/>
      <c r="BD64" s="115"/>
      <c r="BE64" s="115"/>
      <c r="BF64" s="115"/>
      <c r="BG64" s="114"/>
      <c r="BH64" s="115"/>
      <c r="BI64" s="115"/>
      <c r="BJ64" s="115"/>
      <c r="BK64" s="114"/>
      <c r="BL64" s="115"/>
      <c r="BM64" s="115"/>
      <c r="BN64" s="115"/>
      <c r="BO64" s="114"/>
      <c r="BP64" s="115"/>
      <c r="BQ64" s="115"/>
      <c r="BR64" s="115"/>
      <c r="BS64" s="114"/>
      <c r="BT64" s="115"/>
      <c r="BU64" s="115"/>
      <c r="BV64" s="115"/>
      <c r="BW64" s="114"/>
      <c r="BX64" s="115"/>
      <c r="BY64" s="115"/>
      <c r="BZ64" s="115"/>
      <c r="CA64" s="114"/>
      <c r="CB64" s="115"/>
      <c r="CC64" s="115"/>
      <c r="CD64" s="115"/>
      <c r="CE64" s="114"/>
      <c r="CF64" s="115"/>
      <c r="CG64" s="115"/>
      <c r="CH64" s="115"/>
      <c r="CI64" s="114"/>
      <c r="CJ64" s="115"/>
      <c r="CK64" s="115"/>
      <c r="CL64" s="115"/>
      <c r="CM64" s="114"/>
      <c r="CN64" s="115"/>
      <c r="CO64" s="115"/>
      <c r="CP64" s="115"/>
      <c r="CQ64" s="114"/>
      <c r="CR64" s="115"/>
      <c r="CS64" s="115"/>
      <c r="CT64" s="115"/>
      <c r="CU64" s="114"/>
      <c r="CV64" s="115"/>
      <c r="CW64" s="115"/>
      <c r="CX64" s="115"/>
      <c r="CY64" s="114"/>
      <c r="CZ64" s="115"/>
      <c r="DA64" s="115"/>
      <c r="DB64" s="115"/>
      <c r="DC64" s="114"/>
      <c r="DD64" s="115"/>
      <c r="DE64" s="115"/>
      <c r="DF64" s="115"/>
      <c r="DG64" s="114"/>
      <c r="DH64" s="115"/>
      <c r="DI64" s="115"/>
      <c r="DJ64" s="115"/>
      <c r="DK64" s="114"/>
      <c r="DL64" s="115"/>
      <c r="DM64" s="115"/>
      <c r="DN64" s="115"/>
      <c r="DO64" s="114"/>
      <c r="DP64" s="115"/>
      <c r="DQ64" s="115"/>
      <c r="DR64" s="115"/>
      <c r="DS64" s="114"/>
      <c r="DT64" s="115"/>
      <c r="DU64" s="115"/>
      <c r="DV64" s="115"/>
      <c r="DW64" s="114"/>
      <c r="DX64" s="115"/>
      <c r="DY64" s="115"/>
      <c r="DZ64" s="115"/>
      <c r="EA64" s="114"/>
      <c r="EB64" s="115"/>
      <c r="EC64" s="115"/>
      <c r="ED64" s="115"/>
      <c r="EE64" s="114"/>
      <c r="EF64" s="115"/>
      <c r="EG64" s="115"/>
      <c r="EH64" s="115"/>
      <c r="EI64" s="114"/>
      <c r="EJ64" s="115"/>
      <c r="EK64" s="115"/>
      <c r="EL64" s="115"/>
      <c r="EM64" s="114"/>
      <c r="EN64" s="115"/>
      <c r="EO64" s="115"/>
      <c r="EP64" s="115"/>
      <c r="EQ64" s="114"/>
      <c r="ER64" s="115"/>
      <c r="ES64" s="115"/>
      <c r="ET64" s="115"/>
      <c r="EU64" s="114"/>
      <c r="EV64" s="115"/>
      <c r="EW64" s="115"/>
      <c r="EX64" s="115"/>
      <c r="EY64" s="114"/>
      <c r="EZ64" s="115"/>
      <c r="FA64" s="115"/>
      <c r="FB64" s="115"/>
      <c r="FC64" s="114"/>
      <c r="FD64" s="115"/>
      <c r="FE64" s="115"/>
      <c r="FF64" s="115"/>
      <c r="FG64" s="114"/>
      <c r="FH64" s="115"/>
      <c r="FI64" s="115"/>
      <c r="FJ64" s="115"/>
      <c r="FK64" s="114"/>
      <c r="FL64" s="115"/>
      <c r="FM64" s="115"/>
      <c r="FN64" s="115"/>
      <c r="FO64" s="114"/>
      <c r="FP64" s="115"/>
      <c r="FQ64" s="115"/>
      <c r="FR64" s="115"/>
      <c r="FS64" s="114"/>
      <c r="FT64" s="115"/>
      <c r="FU64" s="115"/>
      <c r="FV64" s="115"/>
      <c r="FW64" s="114"/>
      <c r="FX64" s="115"/>
      <c r="FY64" s="115"/>
      <c r="FZ64" s="115"/>
      <c r="GA64" s="114"/>
      <c r="GB64" s="115"/>
      <c r="GC64" s="115"/>
      <c r="GD64" s="115"/>
      <c r="GE64" s="114"/>
      <c r="GF64" s="115"/>
      <c r="GG64" s="115"/>
      <c r="GH64" s="115"/>
      <c r="GI64" s="114"/>
      <c r="GJ64" s="115"/>
      <c r="GK64" s="115"/>
      <c r="GL64" s="115"/>
      <c r="GM64" s="114"/>
      <c r="GN64" s="115"/>
      <c r="GO64" s="115"/>
      <c r="GP64" s="115"/>
      <c r="GQ64" s="114"/>
      <c r="GR64" s="115"/>
      <c r="GS64" s="115"/>
      <c r="GT64" s="115"/>
      <c r="GU64" s="114"/>
      <c r="GV64" s="115"/>
      <c r="GW64" s="115"/>
      <c r="GX64" s="115"/>
      <c r="GY64" s="114"/>
      <c r="GZ64" s="115"/>
      <c r="HA64" s="115"/>
      <c r="HB64" s="115"/>
      <c r="HC64" s="114"/>
      <c r="HD64" s="115"/>
      <c r="HE64" s="115"/>
      <c r="HF64" s="115"/>
      <c r="HG64" s="114"/>
      <c r="HH64" s="115"/>
      <c r="HI64" s="115"/>
      <c r="HJ64" s="115"/>
      <c r="HK64" s="114"/>
      <c r="HL64" s="115"/>
      <c r="HM64" s="115"/>
      <c r="HN64" s="115"/>
      <c r="HO64" s="114"/>
      <c r="HP64" s="115"/>
      <c r="HQ64" s="115"/>
      <c r="HR64" s="115"/>
      <c r="HS64" s="114"/>
      <c r="HT64" s="115"/>
      <c r="HU64" s="115"/>
      <c r="HV64" s="115"/>
      <c r="HW64" s="114"/>
      <c r="HX64" s="115"/>
      <c r="HY64" s="115"/>
      <c r="HZ64" s="115"/>
      <c r="IA64" s="114"/>
      <c r="IB64" s="115"/>
      <c r="IC64" s="115"/>
      <c r="ID64" s="115"/>
      <c r="IE64" s="114"/>
      <c r="IF64" s="115"/>
      <c r="IG64" s="115"/>
      <c r="IH64" s="115"/>
    </row>
    <row r="65" spans="1:244" s="113" customFormat="1">
      <c r="A65" s="105" t="s">
        <v>43</v>
      </c>
      <c r="B65" s="106">
        <v>16251.9418323718</v>
      </c>
      <c r="C65" s="106">
        <v>5.6599999999999993</v>
      </c>
      <c r="D65" s="68">
        <v>0.99965369982319308</v>
      </c>
    </row>
    <row r="66" spans="1:244" s="112" customFormat="1">
      <c r="A66" s="98" t="s">
        <v>44</v>
      </c>
      <c r="B66" s="31"/>
      <c r="C66" s="31"/>
      <c r="D66" s="63"/>
    </row>
    <row r="67" spans="1:244" s="112" customFormat="1">
      <c r="A67" s="94" t="s">
        <v>133</v>
      </c>
      <c r="B67" s="102">
        <v>0</v>
      </c>
      <c r="C67" s="102">
        <v>0</v>
      </c>
      <c r="D67" s="67">
        <v>0</v>
      </c>
    </row>
    <row r="68" spans="1:244" s="112" customFormat="1">
      <c r="A68" s="94" t="s">
        <v>134</v>
      </c>
      <c r="B68" s="102">
        <v>5.63</v>
      </c>
      <c r="C68" s="102">
        <v>0</v>
      </c>
      <c r="D68" s="67">
        <v>3.4630017680682424E-4</v>
      </c>
    </row>
    <row r="69" spans="1:244" s="112" customFormat="1">
      <c r="A69" s="94" t="s">
        <v>135</v>
      </c>
      <c r="B69" s="102">
        <v>0</v>
      </c>
      <c r="C69" s="102">
        <v>0</v>
      </c>
      <c r="D69" s="67">
        <v>0</v>
      </c>
    </row>
    <row r="70" spans="1:244" s="112" customFormat="1">
      <c r="A70" s="105" t="s">
        <v>136</v>
      </c>
      <c r="B70" s="106">
        <v>5.63</v>
      </c>
      <c r="C70" s="106">
        <v>0</v>
      </c>
      <c r="D70" s="68">
        <v>3.4630017680682424E-4</v>
      </c>
      <c r="E70" s="114"/>
      <c r="F70" s="115"/>
      <c r="G70" s="115"/>
      <c r="H70" s="53"/>
      <c r="I70" s="114"/>
      <c r="J70" s="115"/>
      <c r="K70" s="115"/>
      <c r="L70" s="53"/>
      <c r="M70" s="114"/>
      <c r="N70" s="115"/>
      <c r="O70" s="115"/>
      <c r="P70" s="53"/>
      <c r="Q70" s="114"/>
      <c r="R70" s="115"/>
      <c r="S70" s="115"/>
      <c r="T70" s="53"/>
      <c r="U70" s="114"/>
      <c r="V70" s="115"/>
      <c r="W70" s="115"/>
      <c r="X70" s="53"/>
      <c r="Y70" s="114"/>
      <c r="Z70" s="115"/>
      <c r="AA70" s="115"/>
      <c r="AB70" s="53"/>
      <c r="AC70" s="114"/>
      <c r="AD70" s="115"/>
      <c r="AE70" s="115"/>
      <c r="AF70" s="53"/>
      <c r="AG70" s="114"/>
      <c r="AH70" s="115"/>
      <c r="AI70" s="115"/>
      <c r="AJ70" s="53"/>
      <c r="AK70" s="114"/>
      <c r="AL70" s="115"/>
      <c r="AM70" s="115"/>
      <c r="AN70" s="53"/>
      <c r="AO70" s="114"/>
      <c r="AP70" s="115"/>
      <c r="AQ70" s="115"/>
      <c r="AR70" s="53"/>
      <c r="AS70" s="114"/>
      <c r="AT70" s="115"/>
      <c r="AU70" s="115"/>
      <c r="AV70" s="53"/>
      <c r="AW70" s="114"/>
      <c r="AX70" s="115"/>
      <c r="AY70" s="115"/>
      <c r="AZ70" s="53"/>
      <c r="BA70" s="114"/>
      <c r="BB70" s="115"/>
      <c r="BC70" s="115"/>
      <c r="BD70" s="53"/>
      <c r="BE70" s="114"/>
      <c r="BF70" s="115"/>
      <c r="BG70" s="115"/>
      <c r="BH70" s="53"/>
      <c r="BI70" s="114"/>
      <c r="BJ70" s="115"/>
      <c r="BK70" s="115"/>
      <c r="BL70" s="53"/>
      <c r="BM70" s="114"/>
      <c r="BN70" s="115"/>
      <c r="BO70" s="115"/>
      <c r="BP70" s="53"/>
      <c r="BQ70" s="114"/>
      <c r="BR70" s="115"/>
      <c r="BS70" s="115"/>
      <c r="BT70" s="53"/>
      <c r="BU70" s="114"/>
      <c r="BV70" s="115"/>
      <c r="BW70" s="115"/>
      <c r="BX70" s="53"/>
      <c r="BY70" s="114"/>
      <c r="BZ70" s="115"/>
      <c r="CA70" s="115"/>
      <c r="CB70" s="53"/>
      <c r="CC70" s="114"/>
      <c r="CD70" s="115"/>
      <c r="CE70" s="115"/>
      <c r="CF70" s="53"/>
      <c r="CG70" s="114"/>
      <c r="CH70" s="115"/>
      <c r="CI70" s="115"/>
      <c r="CJ70" s="53"/>
      <c r="CK70" s="114"/>
      <c r="CL70" s="115"/>
      <c r="CM70" s="115"/>
      <c r="CN70" s="53"/>
      <c r="CO70" s="114"/>
      <c r="CP70" s="115"/>
      <c r="CQ70" s="115"/>
      <c r="CR70" s="53"/>
      <c r="CS70" s="114"/>
      <c r="CT70" s="115"/>
      <c r="CU70" s="115"/>
      <c r="CV70" s="53"/>
      <c r="CW70" s="114"/>
      <c r="CX70" s="115"/>
      <c r="CY70" s="115"/>
      <c r="CZ70" s="53"/>
      <c r="DA70" s="114"/>
      <c r="DB70" s="115"/>
      <c r="DC70" s="115"/>
      <c r="DD70" s="53"/>
      <c r="DE70" s="114"/>
      <c r="DF70" s="115"/>
      <c r="DG70" s="115"/>
      <c r="DH70" s="53"/>
      <c r="DI70" s="114"/>
      <c r="DJ70" s="115"/>
      <c r="DK70" s="115"/>
      <c r="DL70" s="53"/>
      <c r="DM70" s="114"/>
      <c r="DN70" s="115"/>
      <c r="DO70" s="115"/>
      <c r="DP70" s="53"/>
      <c r="DQ70" s="114"/>
      <c r="DR70" s="115"/>
      <c r="DS70" s="115"/>
      <c r="DT70" s="53"/>
      <c r="DU70" s="114"/>
      <c r="DV70" s="115"/>
      <c r="DW70" s="115"/>
      <c r="DX70" s="53"/>
      <c r="DY70" s="114"/>
      <c r="DZ70" s="115"/>
      <c r="EA70" s="115"/>
      <c r="EB70" s="53"/>
      <c r="EC70" s="114"/>
      <c r="ED70" s="115"/>
      <c r="EE70" s="115"/>
      <c r="EF70" s="53"/>
      <c r="EG70" s="114"/>
      <c r="EH70" s="115"/>
      <c r="EI70" s="115"/>
      <c r="EJ70" s="53"/>
      <c r="EK70" s="114"/>
      <c r="EL70" s="115"/>
      <c r="EM70" s="115"/>
      <c r="EN70" s="53"/>
      <c r="EO70" s="114"/>
      <c r="EP70" s="115"/>
      <c r="EQ70" s="115"/>
      <c r="ER70" s="53"/>
      <c r="ES70" s="114"/>
      <c r="ET70" s="115"/>
      <c r="EU70" s="115"/>
      <c r="EV70" s="53"/>
      <c r="EW70" s="114"/>
      <c r="EX70" s="115"/>
      <c r="EY70" s="115"/>
      <c r="EZ70" s="53"/>
      <c r="FA70" s="114"/>
      <c r="FB70" s="115"/>
      <c r="FC70" s="115"/>
      <c r="FD70" s="53"/>
      <c r="FE70" s="114"/>
      <c r="FF70" s="115"/>
      <c r="FG70" s="115"/>
      <c r="FH70" s="53"/>
      <c r="FI70" s="114"/>
      <c r="FJ70" s="115"/>
      <c r="FK70" s="115"/>
      <c r="FL70" s="53"/>
      <c r="FM70" s="114"/>
      <c r="FN70" s="115"/>
      <c r="FO70" s="115"/>
      <c r="FP70" s="53"/>
      <c r="FQ70" s="114"/>
      <c r="FR70" s="115"/>
      <c r="FS70" s="115"/>
      <c r="FT70" s="53"/>
      <c r="FU70" s="114"/>
      <c r="FV70" s="115"/>
      <c r="FW70" s="115"/>
      <c r="FX70" s="53"/>
      <c r="FY70" s="114"/>
      <c r="FZ70" s="115"/>
      <c r="GA70" s="115"/>
      <c r="GB70" s="53"/>
      <c r="GC70" s="114"/>
      <c r="GD70" s="115"/>
      <c r="GE70" s="115"/>
      <c r="GF70" s="53"/>
      <c r="GG70" s="114"/>
      <c r="GH70" s="115"/>
      <c r="GI70" s="115"/>
      <c r="GJ70" s="53"/>
      <c r="GK70" s="114"/>
      <c r="GL70" s="115"/>
      <c r="GM70" s="115"/>
      <c r="GN70" s="53"/>
      <c r="GO70" s="114"/>
      <c r="GP70" s="115"/>
      <c r="GQ70" s="115"/>
      <c r="GR70" s="53"/>
      <c r="GS70" s="114"/>
      <c r="GT70" s="115"/>
      <c r="GU70" s="115"/>
      <c r="GV70" s="53"/>
      <c r="GW70" s="114"/>
      <c r="GX70" s="115"/>
      <c r="GY70" s="115"/>
      <c r="GZ70" s="53"/>
      <c r="HA70" s="114"/>
      <c r="HB70" s="115"/>
      <c r="HC70" s="115"/>
      <c r="HD70" s="53"/>
      <c r="HE70" s="114"/>
      <c r="HF70" s="115"/>
      <c r="HG70" s="115"/>
      <c r="HH70" s="53"/>
      <c r="HI70" s="114"/>
      <c r="HJ70" s="115"/>
      <c r="HK70" s="115"/>
      <c r="HL70" s="53"/>
      <c r="HM70" s="114"/>
      <c r="HN70" s="115"/>
      <c r="HO70" s="115"/>
      <c r="HP70" s="53"/>
      <c r="HQ70" s="114"/>
      <c r="HR70" s="115"/>
      <c r="HS70" s="115"/>
      <c r="HT70" s="53"/>
      <c r="HU70" s="114"/>
      <c r="HV70" s="115"/>
      <c r="HW70" s="115"/>
      <c r="HX70" s="53"/>
      <c r="HY70" s="114"/>
      <c r="HZ70" s="115"/>
      <c r="IA70" s="115"/>
      <c r="IB70" s="53"/>
      <c r="IC70" s="114"/>
      <c r="ID70" s="115"/>
      <c r="IE70" s="115"/>
      <c r="IF70" s="53"/>
      <c r="IG70" s="114"/>
      <c r="IH70" s="115"/>
      <c r="II70" s="115"/>
      <c r="IJ70" s="53"/>
    </row>
    <row r="71" spans="1:244" s="52" customFormat="1" ht="13.5" thickBot="1">
      <c r="A71" s="120" t="s">
        <v>48</v>
      </c>
      <c r="B71" s="121">
        <v>16257.571832371799</v>
      </c>
      <c r="C71" s="121">
        <v>5.6599999999999993</v>
      </c>
      <c r="D71" s="69">
        <v>0.99999999999999989</v>
      </c>
    </row>
    <row r="72" spans="1:244">
      <c r="A72" s="123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328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259</v>
      </c>
      <c r="B6" s="143" t="s">
        <v>148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10080</v>
      </c>
      <c r="C16" s="145">
        <v>6.72</v>
      </c>
      <c r="D16" s="145">
        <v>95.6</v>
      </c>
      <c r="E16" s="145">
        <v>95.31</v>
      </c>
    </row>
    <row r="17" spans="1:5">
      <c r="A17" s="143" t="s">
        <v>161</v>
      </c>
      <c r="B17" s="145">
        <v>22</v>
      </c>
      <c r="C17" s="145">
        <v>1.4670000000000001E-2</v>
      </c>
      <c r="D17" s="145">
        <v>0.21</v>
      </c>
      <c r="E17" s="145">
        <v>0.21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40</v>
      </c>
      <c r="C23" s="145">
        <v>2.666E-2</v>
      </c>
      <c r="D23" s="145">
        <v>0.38</v>
      </c>
      <c r="E23" s="145">
        <v>0.38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10142</v>
      </c>
      <c r="C27" s="146">
        <v>6.7613300000000001</v>
      </c>
      <c r="D27" s="146">
        <v>96.19</v>
      </c>
      <c r="E27" s="146">
        <v>95.9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0</v>
      </c>
      <c r="C29" s="145">
        <v>0</v>
      </c>
      <c r="D29" s="145">
        <v>0</v>
      </c>
      <c r="E29" s="145">
        <v>0</v>
      </c>
    </row>
    <row r="30" spans="1:5">
      <c r="A30" s="143" t="s">
        <v>224</v>
      </c>
      <c r="B30" s="145">
        <v>304.26</v>
      </c>
      <c r="C30" s="145">
        <v>0.20283999999999999</v>
      </c>
      <c r="D30" s="145">
        <v>2.89</v>
      </c>
      <c r="E30" s="145">
        <v>2.88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71.28</v>
      </c>
      <c r="C38" s="145">
        <v>4.752E-2</v>
      </c>
      <c r="D38" s="145">
        <v>0.68</v>
      </c>
      <c r="E38" s="145">
        <v>0.67</v>
      </c>
    </row>
    <row r="39" spans="1:5">
      <c r="A39" s="142" t="s">
        <v>121</v>
      </c>
      <c r="B39" s="146">
        <v>375.53999999999996</v>
      </c>
      <c r="C39" s="146">
        <v>0.25036000000000003</v>
      </c>
      <c r="D39" s="146">
        <v>3.57</v>
      </c>
      <c r="E39" s="146">
        <v>3.55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26.28</v>
      </c>
      <c r="C41" s="145">
        <v>0.02</v>
      </c>
      <c r="D41" s="145">
        <v>0.25</v>
      </c>
      <c r="E41" s="145">
        <v>0.25</v>
      </c>
    </row>
    <row r="42" spans="1:5">
      <c r="A42" s="142" t="s">
        <v>191</v>
      </c>
      <c r="B42" s="146">
        <v>26.28</v>
      </c>
      <c r="C42" s="146">
        <v>0.02</v>
      </c>
      <c r="D42" s="146">
        <v>0.25</v>
      </c>
      <c r="E42" s="146">
        <v>0.25</v>
      </c>
    </row>
    <row r="43" spans="1:5">
      <c r="A43" s="142" t="s">
        <v>192</v>
      </c>
      <c r="B43" s="146">
        <v>10543.820000000002</v>
      </c>
      <c r="C43" s="146">
        <v>7.0316900000000002</v>
      </c>
      <c r="D43" s="146">
        <v>100.01</v>
      </c>
      <c r="E43" s="146">
        <v>99.7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10.029999999999999</v>
      </c>
      <c r="C51" s="145">
        <v>6.6899999999999998E-3</v>
      </c>
      <c r="D51" s="145">
        <v>0.1</v>
      </c>
      <c r="E51" s="145">
        <v>0.09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10.029999999999999</v>
      </c>
      <c r="C54" s="146">
        <v>6.6899999999999998E-3</v>
      </c>
      <c r="D54" s="146">
        <v>0.1</v>
      </c>
      <c r="E54" s="146">
        <v>0.09</v>
      </c>
    </row>
    <row r="55" spans="1:5">
      <c r="A55" s="142" t="s">
        <v>201</v>
      </c>
      <c r="B55" s="146">
        <v>10.029999999999999</v>
      </c>
      <c r="C55" s="146">
        <v>6.6899999999999998E-3</v>
      </c>
      <c r="D55" s="146">
        <v>0.1</v>
      </c>
      <c r="E55" s="146">
        <v>0.09</v>
      </c>
    </row>
    <row r="56" spans="1:5">
      <c r="A56" s="142" t="s">
        <v>202</v>
      </c>
      <c r="B56" s="146">
        <v>10553.850000000002</v>
      </c>
      <c r="C56" s="146">
        <v>7.0383800000000001</v>
      </c>
      <c r="D56" s="146">
        <v>100.11</v>
      </c>
      <c r="E56" s="146">
        <v>99.79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22.08</v>
      </c>
      <c r="C59" s="145">
        <v>1.472E-2</v>
      </c>
      <c r="D59" s="145">
        <v>0.21</v>
      </c>
      <c r="E59" s="145">
        <v>0.21</v>
      </c>
    </row>
    <row r="60" spans="1:5">
      <c r="A60" s="142" t="s">
        <v>263</v>
      </c>
      <c r="B60" s="146">
        <v>22.08</v>
      </c>
      <c r="C60" s="146">
        <v>1.472E-2</v>
      </c>
      <c r="D60" s="146">
        <v>0.21</v>
      </c>
      <c r="E60" s="146">
        <v>0.21</v>
      </c>
    </row>
    <row r="61" spans="1:5">
      <c r="A61" s="142" t="s">
        <v>207</v>
      </c>
      <c r="B61" s="146">
        <v>10575.930000000002</v>
      </c>
      <c r="C61" s="146">
        <v>7.0530999999999997</v>
      </c>
      <c r="D61" s="146">
        <v>100.32</v>
      </c>
      <c r="E61" s="146">
        <v>100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251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252</v>
      </c>
      <c r="E7" s="189"/>
      <c r="F7" s="189"/>
      <c r="G7" s="189"/>
      <c r="H7" s="189"/>
      <c r="I7" s="189"/>
      <c r="J7" s="189"/>
      <c r="K7" s="79"/>
      <c r="L7" s="189" t="s">
        <v>248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18" customHeight="1">
      <c r="A17" s="79"/>
      <c r="B17" s="180" t="s">
        <v>215</v>
      </c>
      <c r="C17" s="180"/>
      <c r="D17" s="180"/>
      <c r="E17" s="180"/>
      <c r="F17" s="180"/>
      <c r="G17" s="180"/>
      <c r="H17" s="83">
        <v>15120</v>
      </c>
      <c r="I17" s="83">
        <v>5.25</v>
      </c>
      <c r="J17" s="181">
        <v>93.04</v>
      </c>
      <c r="K17" s="181"/>
      <c r="L17" s="181"/>
      <c r="M17" s="83">
        <v>92.71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109.78</v>
      </c>
      <c r="I18" s="83">
        <v>0.04</v>
      </c>
      <c r="J18" s="181">
        <v>0.68</v>
      </c>
      <c r="K18" s="181"/>
      <c r="L18" s="181"/>
      <c r="M18" s="83">
        <v>0.67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135</v>
      </c>
      <c r="I24" s="83">
        <v>0.05</v>
      </c>
      <c r="J24" s="181">
        <v>0.83</v>
      </c>
      <c r="K24" s="181"/>
      <c r="L24" s="181"/>
      <c r="M24" s="83">
        <v>0.83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15364.78</v>
      </c>
      <c r="G28" s="183"/>
      <c r="H28" s="183"/>
      <c r="I28" s="84">
        <v>5.34</v>
      </c>
      <c r="J28" s="184">
        <v>94.55</v>
      </c>
      <c r="K28" s="184"/>
      <c r="L28" s="184"/>
      <c r="M28" s="84">
        <v>94.21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0</v>
      </c>
      <c r="I30" s="83">
        <v>0</v>
      </c>
      <c r="J30" s="181">
        <v>0</v>
      </c>
      <c r="K30" s="181"/>
      <c r="L30" s="181"/>
      <c r="M30" s="83">
        <v>0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460.94</v>
      </c>
      <c r="I31" s="83">
        <v>0.16</v>
      </c>
      <c r="J31" s="181">
        <v>2.84</v>
      </c>
      <c r="K31" s="181"/>
      <c r="L31" s="181"/>
      <c r="M31" s="83">
        <v>2.83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36.72</v>
      </c>
      <c r="I39" s="83">
        <v>0.01</v>
      </c>
      <c r="J39" s="181">
        <v>0.23</v>
      </c>
      <c r="K39" s="181"/>
      <c r="L39" s="181"/>
      <c r="M39" s="83">
        <v>0.23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497.66</v>
      </c>
      <c r="G40" s="183"/>
      <c r="H40" s="183"/>
      <c r="I40" s="84">
        <v>0.17</v>
      </c>
      <c r="J40" s="184">
        <v>3.07</v>
      </c>
      <c r="K40" s="184"/>
      <c r="L40" s="184"/>
      <c r="M40" s="84">
        <v>3.06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388.13</v>
      </c>
      <c r="I42" s="83">
        <v>0.13</v>
      </c>
      <c r="J42" s="181">
        <v>2.39</v>
      </c>
      <c r="K42" s="181"/>
      <c r="L42" s="181"/>
      <c r="M42" s="83">
        <v>2.38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388.13</v>
      </c>
      <c r="G43" s="183"/>
      <c r="H43" s="183"/>
      <c r="I43" s="84">
        <v>0.13</v>
      </c>
      <c r="J43" s="184">
        <v>2.39</v>
      </c>
      <c r="K43" s="184"/>
      <c r="L43" s="184"/>
      <c r="M43" s="84">
        <v>2.38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16250.57</v>
      </c>
      <c r="G44" s="186"/>
      <c r="H44" s="186"/>
      <c r="I44" s="85">
        <v>5.64</v>
      </c>
      <c r="J44" s="187">
        <v>100.01</v>
      </c>
      <c r="K44" s="187"/>
      <c r="L44" s="187"/>
      <c r="M44" s="85">
        <v>99.65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50.05</v>
      </c>
      <c r="I52" s="83">
        <v>0.02</v>
      </c>
      <c r="J52" s="181">
        <v>0.31</v>
      </c>
      <c r="K52" s="181"/>
      <c r="L52" s="181"/>
      <c r="M52" s="83">
        <v>0.31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50.05</v>
      </c>
      <c r="G55" s="183"/>
      <c r="H55" s="183"/>
      <c r="I55" s="84">
        <v>0.02</v>
      </c>
      <c r="J55" s="184">
        <v>0.31</v>
      </c>
      <c r="K55" s="184"/>
      <c r="L55" s="184"/>
      <c r="M55" s="84">
        <v>0.31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50.05</v>
      </c>
      <c r="G56" s="187"/>
      <c r="H56" s="187"/>
      <c r="I56" s="85">
        <v>0.02</v>
      </c>
      <c r="J56" s="187">
        <v>0.31</v>
      </c>
      <c r="K56" s="187"/>
      <c r="L56" s="187"/>
      <c r="M56" s="85">
        <v>0.31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16300.62</v>
      </c>
      <c r="G57" s="186"/>
      <c r="H57" s="186"/>
      <c r="I57" s="85">
        <v>5.66</v>
      </c>
      <c r="J57" s="187">
        <v>100.32</v>
      </c>
      <c r="K57" s="187"/>
      <c r="L57" s="187"/>
      <c r="M57" s="85">
        <v>99.96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7.71</v>
      </c>
      <c r="I60" s="83">
        <v>0</v>
      </c>
      <c r="J60" s="181">
        <v>0.05</v>
      </c>
      <c r="K60" s="181"/>
      <c r="L60" s="181"/>
      <c r="M60" s="83">
        <v>0.05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7.71</v>
      </c>
      <c r="G61" s="183"/>
      <c r="H61" s="183"/>
      <c r="I61" s="84">
        <v>0</v>
      </c>
      <c r="J61" s="184">
        <v>0.05</v>
      </c>
      <c r="K61" s="184"/>
      <c r="L61" s="184"/>
      <c r="M61" s="84">
        <v>0.05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16308.33</v>
      </c>
      <c r="G62" s="186"/>
      <c r="H62" s="186"/>
      <c r="I62" s="85">
        <v>5.66</v>
      </c>
      <c r="J62" s="187">
        <v>100.37</v>
      </c>
      <c r="K62" s="187"/>
      <c r="L62" s="187"/>
      <c r="M62" s="86" t="s">
        <v>208</v>
      </c>
      <c r="N62" s="79"/>
      <c r="O62" s="79"/>
      <c r="P62" s="79"/>
    </row>
    <row r="63" spans="1:16" ht="108.9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269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270</v>
      </c>
      <c r="B6" s="88" t="s">
        <v>248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15120</v>
      </c>
      <c r="C16" s="90">
        <v>5.25</v>
      </c>
      <c r="D16" s="90">
        <v>92.81</v>
      </c>
      <c r="E16" s="90">
        <v>92.48</v>
      </c>
    </row>
    <row r="17" spans="1:5">
      <c r="A17" s="88" t="s">
        <v>161</v>
      </c>
      <c r="B17" s="90">
        <v>114.95</v>
      </c>
      <c r="C17" s="90">
        <v>3.9910000000000001E-2</v>
      </c>
      <c r="D17" s="90">
        <v>0.71</v>
      </c>
      <c r="E17" s="90">
        <v>0.7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150</v>
      </c>
      <c r="C23" s="90">
        <v>5.2080000000000001E-2</v>
      </c>
      <c r="D23" s="90">
        <v>0.92</v>
      </c>
      <c r="E23" s="90">
        <v>0.92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15384.95</v>
      </c>
      <c r="C27" s="91">
        <v>5.34199</v>
      </c>
      <c r="D27" s="91">
        <v>94.44</v>
      </c>
      <c r="E27" s="91">
        <v>94.1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224</v>
      </c>
      <c r="B30" s="90">
        <v>461.55</v>
      </c>
      <c r="C30" s="90">
        <v>0.16026000000000001</v>
      </c>
      <c r="D30" s="90">
        <v>2.83</v>
      </c>
      <c r="E30" s="90">
        <v>2.82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47.52</v>
      </c>
      <c r="C38" s="90">
        <v>1.6500000000000001E-2</v>
      </c>
      <c r="D38" s="90">
        <v>0.28999999999999998</v>
      </c>
      <c r="E38" s="90">
        <v>0.28999999999999998</v>
      </c>
    </row>
    <row r="39" spans="1:5">
      <c r="A39" s="87" t="s">
        <v>121</v>
      </c>
      <c r="B39" s="91">
        <v>509.07</v>
      </c>
      <c r="C39" s="91">
        <v>0.17676</v>
      </c>
      <c r="D39" s="91">
        <v>3.12</v>
      </c>
      <c r="E39" s="91">
        <v>3.11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397.41</v>
      </c>
      <c r="C41" s="90">
        <v>0.13</v>
      </c>
      <c r="D41" s="90">
        <v>2.44</v>
      </c>
      <c r="E41" s="90">
        <v>2.4300000000000002</v>
      </c>
    </row>
    <row r="42" spans="1:5">
      <c r="A42" s="87" t="s">
        <v>191</v>
      </c>
      <c r="B42" s="91">
        <v>397.41</v>
      </c>
      <c r="C42" s="91">
        <v>0.13</v>
      </c>
      <c r="D42" s="91">
        <v>2.44</v>
      </c>
      <c r="E42" s="91">
        <v>2.4300000000000002</v>
      </c>
    </row>
    <row r="43" spans="1:5">
      <c r="A43" s="87" t="s">
        <v>192</v>
      </c>
      <c r="B43" s="91">
        <v>16291.43</v>
      </c>
      <c r="C43" s="91">
        <v>5.6487499999999997</v>
      </c>
      <c r="D43" s="91">
        <v>100</v>
      </c>
      <c r="E43" s="91">
        <v>99.64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52.41</v>
      </c>
      <c r="C51" s="90">
        <v>1.8200000000000001E-2</v>
      </c>
      <c r="D51" s="90">
        <v>0.32</v>
      </c>
      <c r="E51" s="90">
        <v>0.32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52.41</v>
      </c>
      <c r="C54" s="91">
        <v>1.8200000000000001E-2</v>
      </c>
      <c r="D54" s="91">
        <v>0.32</v>
      </c>
      <c r="E54" s="91">
        <v>0.32</v>
      </c>
    </row>
    <row r="55" spans="1:5">
      <c r="A55" s="87" t="s">
        <v>201</v>
      </c>
      <c r="B55" s="91">
        <v>52.41</v>
      </c>
      <c r="C55" s="91">
        <v>1.8200000000000001E-2</v>
      </c>
      <c r="D55" s="91">
        <v>0.32</v>
      </c>
      <c r="E55" s="91">
        <v>0.32</v>
      </c>
    </row>
    <row r="56" spans="1:5">
      <c r="A56" s="87" t="s">
        <v>202</v>
      </c>
      <c r="B56" s="91">
        <v>16343.84</v>
      </c>
      <c r="C56" s="91">
        <v>5.6669499999999999</v>
      </c>
      <c r="D56" s="91">
        <v>100.32</v>
      </c>
      <c r="E56" s="91">
        <v>99.96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4.93</v>
      </c>
      <c r="C59" s="90">
        <v>1.7099999999999999E-3</v>
      </c>
      <c r="D59" s="90">
        <v>0.03</v>
      </c>
      <c r="E59" s="90">
        <v>0.03</v>
      </c>
    </row>
    <row r="60" spans="1:5">
      <c r="A60" s="87" t="s">
        <v>263</v>
      </c>
      <c r="B60" s="91">
        <v>4.93</v>
      </c>
      <c r="C60" s="91">
        <v>1.7099999999999999E-3</v>
      </c>
      <c r="D60" s="91">
        <v>0.03</v>
      </c>
      <c r="E60" s="91">
        <v>0.03</v>
      </c>
    </row>
    <row r="61" spans="1:5">
      <c r="A61" s="87" t="s">
        <v>207</v>
      </c>
      <c r="B61" s="91">
        <v>16348.77</v>
      </c>
      <c r="C61" s="91">
        <v>5.66866</v>
      </c>
      <c r="D61" s="91">
        <v>100.35</v>
      </c>
      <c r="E61" s="91">
        <v>99.99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334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270</v>
      </c>
      <c r="B6" s="143" t="s">
        <v>248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18144</v>
      </c>
      <c r="C16" s="145">
        <v>6.3</v>
      </c>
      <c r="D16" s="145">
        <v>92.7</v>
      </c>
      <c r="E16" s="145">
        <v>92.43</v>
      </c>
    </row>
    <row r="17" spans="1:5">
      <c r="A17" s="143" t="s">
        <v>161</v>
      </c>
      <c r="B17" s="145">
        <v>121</v>
      </c>
      <c r="C17" s="145">
        <v>4.2009999999999999E-2</v>
      </c>
      <c r="D17" s="145">
        <v>0.62</v>
      </c>
      <c r="E17" s="145">
        <v>0.62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160</v>
      </c>
      <c r="C23" s="145">
        <v>5.5559999999999998E-2</v>
      </c>
      <c r="D23" s="145">
        <v>0.82</v>
      </c>
      <c r="E23" s="145">
        <v>0.82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18425</v>
      </c>
      <c r="C27" s="146">
        <v>6.39757</v>
      </c>
      <c r="D27" s="146">
        <v>94.14</v>
      </c>
      <c r="E27" s="146">
        <v>93.87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0</v>
      </c>
      <c r="C29" s="145">
        <v>0</v>
      </c>
      <c r="D29" s="145">
        <v>0</v>
      </c>
      <c r="E29" s="145">
        <v>0</v>
      </c>
    </row>
    <row r="30" spans="1:5">
      <c r="A30" s="143" t="s">
        <v>224</v>
      </c>
      <c r="B30" s="145">
        <v>552.75</v>
      </c>
      <c r="C30" s="145">
        <v>0.19192999999999999</v>
      </c>
      <c r="D30" s="145">
        <v>2.82</v>
      </c>
      <c r="E30" s="145">
        <v>2.82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64.8</v>
      </c>
      <c r="C38" s="145">
        <v>2.2499999999999999E-2</v>
      </c>
      <c r="D38" s="145">
        <v>0.33</v>
      </c>
      <c r="E38" s="145">
        <v>0.33</v>
      </c>
    </row>
    <row r="39" spans="1:5">
      <c r="A39" s="142" t="s">
        <v>121</v>
      </c>
      <c r="B39" s="146">
        <v>617.54999999999995</v>
      </c>
      <c r="C39" s="146">
        <v>0.21443000000000001</v>
      </c>
      <c r="D39" s="146">
        <v>3.15</v>
      </c>
      <c r="E39" s="146">
        <v>3.15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529.51</v>
      </c>
      <c r="C41" s="145">
        <v>0.19</v>
      </c>
      <c r="D41" s="145">
        <v>2.71</v>
      </c>
      <c r="E41" s="145">
        <v>2.7</v>
      </c>
    </row>
    <row r="42" spans="1:5">
      <c r="A42" s="142" t="s">
        <v>191</v>
      </c>
      <c r="B42" s="146">
        <v>529.51</v>
      </c>
      <c r="C42" s="146">
        <v>0.19</v>
      </c>
      <c r="D42" s="146">
        <v>2.71</v>
      </c>
      <c r="E42" s="146">
        <v>2.7</v>
      </c>
    </row>
    <row r="43" spans="1:5">
      <c r="A43" s="142" t="s">
        <v>192</v>
      </c>
      <c r="B43" s="146">
        <v>19572.059999999998</v>
      </c>
      <c r="C43" s="146">
        <v>6.8019999999999996</v>
      </c>
      <c r="D43" s="146">
        <v>100</v>
      </c>
      <c r="E43" s="146">
        <v>99.72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55.16</v>
      </c>
      <c r="C51" s="145">
        <v>1.915E-2</v>
      </c>
      <c r="D51" s="145">
        <v>0.28000000000000003</v>
      </c>
      <c r="E51" s="145">
        <v>0.28000000000000003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55.16</v>
      </c>
      <c r="C54" s="146">
        <v>1.915E-2</v>
      </c>
      <c r="D54" s="146">
        <v>0.28000000000000003</v>
      </c>
      <c r="E54" s="146">
        <v>0.28000000000000003</v>
      </c>
    </row>
    <row r="55" spans="1:5">
      <c r="A55" s="142" t="s">
        <v>201</v>
      </c>
      <c r="B55" s="146">
        <v>55.16</v>
      </c>
      <c r="C55" s="146">
        <v>1.915E-2</v>
      </c>
      <c r="D55" s="146">
        <v>0.28000000000000003</v>
      </c>
      <c r="E55" s="146">
        <v>0.28000000000000003</v>
      </c>
    </row>
    <row r="56" spans="1:5">
      <c r="A56" s="142" t="s">
        <v>202</v>
      </c>
      <c r="B56" s="146">
        <v>19627.219999999998</v>
      </c>
      <c r="C56" s="146">
        <v>6.8211500000000003</v>
      </c>
      <c r="D56" s="146">
        <v>100.28</v>
      </c>
      <c r="E56" s="146">
        <v>100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3.68</v>
      </c>
      <c r="C59" s="145">
        <v>1.2800000000000001E-3</v>
      </c>
      <c r="D59" s="145">
        <v>0.02</v>
      </c>
      <c r="E59" s="145">
        <v>0.02</v>
      </c>
    </row>
    <row r="60" spans="1:5">
      <c r="A60" s="142" t="s">
        <v>263</v>
      </c>
      <c r="B60" s="146">
        <v>3.68</v>
      </c>
      <c r="C60" s="146">
        <v>1.2800000000000001E-3</v>
      </c>
      <c r="D60" s="146">
        <v>0.02</v>
      </c>
      <c r="E60" s="146">
        <v>0.02</v>
      </c>
    </row>
    <row r="61" spans="1:5">
      <c r="A61" s="142" t="s">
        <v>207</v>
      </c>
      <c r="B61" s="146">
        <v>19630.899999999998</v>
      </c>
      <c r="C61" s="146">
        <v>6.8224299999999998</v>
      </c>
      <c r="D61" s="146">
        <v>100.3</v>
      </c>
      <c r="E61" s="146">
        <v>100.02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337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338</v>
      </c>
      <c r="B5" s="199" t="s">
        <v>258</v>
      </c>
      <c r="C5" s="200"/>
      <c r="D5" s="200"/>
      <c r="E5" s="200"/>
      <c r="F5" s="200"/>
    </row>
    <row r="6" spans="1:6">
      <c r="A6" s="150" t="s">
        <v>270</v>
      </c>
      <c r="B6" s="151" t="s">
        <v>248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18144</v>
      </c>
      <c r="C16" s="153">
        <v>6.3</v>
      </c>
      <c r="D16" s="153">
        <v>90.67</v>
      </c>
      <c r="E16" s="153">
        <v>90.31</v>
      </c>
    </row>
    <row r="17" spans="1:5">
      <c r="A17" s="151" t="s">
        <v>161</v>
      </c>
      <c r="B17" s="153">
        <v>133.32</v>
      </c>
      <c r="C17" s="153">
        <v>4.6289999999999998E-2</v>
      </c>
      <c r="D17" s="153">
        <v>0.67</v>
      </c>
      <c r="E17" s="153">
        <v>0.66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195</v>
      </c>
      <c r="C23" s="153">
        <v>6.7710000000000006E-2</v>
      </c>
      <c r="D23" s="153">
        <v>0.97</v>
      </c>
      <c r="E23" s="153">
        <v>0.97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18472.32</v>
      </c>
      <c r="C27" s="154">
        <v>6.4139999999999997</v>
      </c>
      <c r="D27" s="154">
        <v>92.31</v>
      </c>
      <c r="E27" s="154">
        <v>91.94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554.16999999999996</v>
      </c>
      <c r="C30" s="153">
        <v>0.19242000000000001</v>
      </c>
      <c r="D30" s="153">
        <v>2.77</v>
      </c>
      <c r="E30" s="153">
        <v>2.76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108</v>
      </c>
      <c r="C38" s="153">
        <v>3.7499999999999999E-2</v>
      </c>
      <c r="D38" s="153">
        <v>0.54</v>
      </c>
      <c r="E38" s="153">
        <v>0.54</v>
      </c>
    </row>
    <row r="39" spans="1:5">
      <c r="A39" s="150" t="s">
        <v>121</v>
      </c>
      <c r="B39" s="154">
        <v>662.17</v>
      </c>
      <c r="C39" s="154">
        <v>0.22992000000000001</v>
      </c>
      <c r="D39" s="154">
        <v>3.31</v>
      </c>
      <c r="E39" s="154">
        <v>3.3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876.52</v>
      </c>
      <c r="C41" s="153">
        <v>0.30435000000000001</v>
      </c>
      <c r="D41" s="153">
        <v>4.38</v>
      </c>
      <c r="E41" s="153">
        <v>4.3600000000000003</v>
      </c>
    </row>
    <row r="42" spans="1:5">
      <c r="A42" s="150" t="s">
        <v>191</v>
      </c>
      <c r="B42" s="154">
        <v>876.52</v>
      </c>
      <c r="C42" s="154">
        <v>0.30435000000000001</v>
      </c>
      <c r="D42" s="154">
        <v>4.38</v>
      </c>
      <c r="E42" s="154">
        <v>4.3600000000000003</v>
      </c>
    </row>
    <row r="43" spans="1:5">
      <c r="A43" s="150" t="s">
        <v>192</v>
      </c>
      <c r="B43" s="154">
        <v>20011.009999999998</v>
      </c>
      <c r="C43" s="154">
        <v>6.9482699999999999</v>
      </c>
      <c r="D43" s="154">
        <v>100</v>
      </c>
      <c r="E43" s="154">
        <v>99.6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60.78</v>
      </c>
      <c r="C51" s="153">
        <v>2.1100000000000001E-2</v>
      </c>
      <c r="D51" s="153">
        <v>0.3</v>
      </c>
      <c r="E51" s="153">
        <v>0.3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60.78</v>
      </c>
      <c r="C54" s="154">
        <v>2.1100000000000001E-2</v>
      </c>
      <c r="D54" s="154">
        <v>0.3</v>
      </c>
      <c r="E54" s="154">
        <v>0.3</v>
      </c>
    </row>
    <row r="55" spans="1:5">
      <c r="A55" s="150" t="s">
        <v>201</v>
      </c>
      <c r="B55" s="154">
        <v>60.78</v>
      </c>
      <c r="C55" s="154">
        <v>2.1100000000000001E-2</v>
      </c>
      <c r="D55" s="154">
        <v>0.3</v>
      </c>
      <c r="E55" s="154">
        <v>0.3</v>
      </c>
    </row>
    <row r="56" spans="1:5">
      <c r="A56" s="150" t="s">
        <v>202</v>
      </c>
      <c r="B56" s="154">
        <v>20071.789999999997</v>
      </c>
      <c r="C56" s="154">
        <v>6.9693699999999996</v>
      </c>
      <c r="D56" s="154">
        <v>100.3</v>
      </c>
      <c r="E56" s="154">
        <v>99.9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18.3</v>
      </c>
      <c r="C59" s="153">
        <v>6.3499999999999997E-3</v>
      </c>
      <c r="D59" s="153">
        <v>0.09</v>
      </c>
      <c r="E59" s="153">
        <v>0.09</v>
      </c>
    </row>
    <row r="60" spans="1:5">
      <c r="A60" s="150" t="s">
        <v>263</v>
      </c>
      <c r="B60" s="154">
        <v>18.3</v>
      </c>
      <c r="C60" s="154">
        <v>6.3499999999999997E-3</v>
      </c>
      <c r="D60" s="154">
        <v>0.09</v>
      </c>
      <c r="E60" s="154">
        <v>0.09</v>
      </c>
    </row>
    <row r="61" spans="1:5">
      <c r="A61" s="150" t="s">
        <v>207</v>
      </c>
      <c r="B61" s="154">
        <v>20090.089999999997</v>
      </c>
      <c r="C61" s="154">
        <v>6.9757199999999999</v>
      </c>
      <c r="D61" s="154">
        <v>100.39</v>
      </c>
      <c r="E61" s="154">
        <v>99.99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356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351</v>
      </c>
      <c r="B5" s="199" t="s">
        <v>258</v>
      </c>
      <c r="C5" s="200"/>
      <c r="D5" s="200"/>
      <c r="E5" s="200"/>
      <c r="F5" s="200"/>
    </row>
    <row r="6" spans="1:6">
      <c r="A6" s="150" t="s">
        <v>270</v>
      </c>
      <c r="B6" s="151" t="s">
        <v>248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18144</v>
      </c>
      <c r="C16" s="153">
        <v>6.3</v>
      </c>
      <c r="D16" s="153">
        <v>91.76</v>
      </c>
      <c r="E16" s="153">
        <v>91.32</v>
      </c>
    </row>
    <row r="17" spans="1:5">
      <c r="A17" s="151" t="s">
        <v>161</v>
      </c>
      <c r="B17" s="153">
        <v>145.19999999999999</v>
      </c>
      <c r="C17" s="153">
        <v>5.042E-2</v>
      </c>
      <c r="D17" s="153">
        <v>0.73</v>
      </c>
      <c r="E17" s="153">
        <v>0.73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230</v>
      </c>
      <c r="C23" s="153">
        <v>7.986E-2</v>
      </c>
      <c r="D23" s="153">
        <v>1.1599999999999999</v>
      </c>
      <c r="E23" s="153">
        <v>1.1599999999999999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18519.2</v>
      </c>
      <c r="C27" s="154">
        <v>6.4302799999999998</v>
      </c>
      <c r="D27" s="154">
        <v>93.65</v>
      </c>
      <c r="E27" s="154">
        <v>93.21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555.58000000000004</v>
      </c>
      <c r="C30" s="153">
        <v>0.19291</v>
      </c>
      <c r="D30" s="153">
        <v>2.81</v>
      </c>
      <c r="E30" s="153">
        <v>2.8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108</v>
      </c>
      <c r="C38" s="153">
        <v>3.7499999999999999E-2</v>
      </c>
      <c r="D38" s="153">
        <v>0.55000000000000004</v>
      </c>
      <c r="E38" s="153">
        <v>0.54</v>
      </c>
    </row>
    <row r="39" spans="1:5">
      <c r="A39" s="150" t="s">
        <v>121</v>
      </c>
      <c r="B39" s="154">
        <v>663.58</v>
      </c>
      <c r="C39" s="154">
        <v>0.23041</v>
      </c>
      <c r="D39" s="154">
        <v>3.36</v>
      </c>
      <c r="E39" s="154">
        <v>3.34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591.23</v>
      </c>
      <c r="C41" s="153">
        <v>0.20527999999999999</v>
      </c>
      <c r="D41" s="153">
        <v>2.99</v>
      </c>
      <c r="E41" s="153">
        <v>2.98</v>
      </c>
    </row>
    <row r="42" spans="1:5">
      <c r="A42" s="150" t="s">
        <v>191</v>
      </c>
      <c r="B42" s="154">
        <v>591.23</v>
      </c>
      <c r="C42" s="154">
        <v>0.20527999999999999</v>
      </c>
      <c r="D42" s="154">
        <v>2.99</v>
      </c>
      <c r="E42" s="154">
        <v>2.98</v>
      </c>
    </row>
    <row r="43" spans="1:5">
      <c r="A43" s="150" t="s">
        <v>192</v>
      </c>
      <c r="B43" s="154">
        <v>19774.010000000002</v>
      </c>
      <c r="C43" s="154">
        <v>6.8659699999999999</v>
      </c>
      <c r="D43" s="154">
        <v>100</v>
      </c>
      <c r="E43" s="154">
        <v>99.53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66.2</v>
      </c>
      <c r="C51" s="153">
        <v>2.298E-2</v>
      </c>
      <c r="D51" s="153">
        <v>0.33</v>
      </c>
      <c r="E51" s="153">
        <v>0.33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66.2</v>
      </c>
      <c r="C54" s="154">
        <v>2.298E-2</v>
      </c>
      <c r="D54" s="154">
        <v>0.33</v>
      </c>
      <c r="E54" s="154">
        <v>0.33</v>
      </c>
    </row>
    <row r="55" spans="1:5">
      <c r="A55" s="150" t="s">
        <v>201</v>
      </c>
      <c r="B55" s="154">
        <v>66.2</v>
      </c>
      <c r="C55" s="154">
        <v>2.298E-2</v>
      </c>
      <c r="D55" s="154">
        <v>0.33</v>
      </c>
      <c r="E55" s="154">
        <v>0.33</v>
      </c>
    </row>
    <row r="56" spans="1:5">
      <c r="A56" s="150" t="s">
        <v>202</v>
      </c>
      <c r="B56" s="154">
        <v>19840.210000000003</v>
      </c>
      <c r="C56" s="154">
        <v>6.8889500000000004</v>
      </c>
      <c r="D56" s="154">
        <v>100.33</v>
      </c>
      <c r="E56" s="154">
        <v>99.86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29.37</v>
      </c>
      <c r="C59" s="153">
        <v>1.0200000000000001E-2</v>
      </c>
      <c r="D59" s="153">
        <v>0.15</v>
      </c>
      <c r="E59" s="153">
        <v>0.15</v>
      </c>
    </row>
    <row r="60" spans="1:5">
      <c r="A60" s="150" t="s">
        <v>263</v>
      </c>
      <c r="B60" s="154">
        <v>29.37</v>
      </c>
      <c r="C60" s="154">
        <v>1.0200000000000001E-2</v>
      </c>
      <c r="D60" s="154">
        <v>0.15</v>
      </c>
      <c r="E60" s="154">
        <v>0.15</v>
      </c>
    </row>
    <row r="61" spans="1:5">
      <c r="A61" s="150" t="s">
        <v>207</v>
      </c>
      <c r="B61" s="154">
        <v>19869.580000000002</v>
      </c>
      <c r="C61" s="154">
        <v>6.8991499999999997</v>
      </c>
      <c r="D61" s="154">
        <v>100.48</v>
      </c>
      <c r="E61" s="154">
        <v>100.01</v>
      </c>
    </row>
    <row r="63" spans="1:5">
      <c r="A63" s="199" t="s">
        <v>49</v>
      </c>
      <c r="B63" s="200"/>
      <c r="C63" s="200"/>
      <c r="D63" s="200"/>
      <c r="E63" s="200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5"/>
  <sheetViews>
    <sheetView showGridLines="0" zoomScaleNormal="100" workbookViewId="0">
      <selection sqref="A1:D1"/>
    </sheetView>
  </sheetViews>
  <sheetFormatPr defaultColWidth="11.5" defaultRowHeight="12.75"/>
  <cols>
    <col min="1" max="1" width="45.75" style="1" customWidth="1"/>
    <col min="2" max="3" width="12.625" style="1" customWidth="1"/>
    <col min="4" max="4" width="8.625" style="1" customWidth="1"/>
    <col min="5" max="256" width="11.5" style="1"/>
    <col min="257" max="257" width="45.75" style="1" customWidth="1"/>
    <col min="258" max="259" width="12.625" style="1" customWidth="1"/>
    <col min="260" max="260" width="8.625" style="1" customWidth="1"/>
    <col min="261" max="512" width="11.5" style="1"/>
    <col min="513" max="513" width="45.75" style="1" customWidth="1"/>
    <col min="514" max="515" width="12.625" style="1" customWidth="1"/>
    <col min="516" max="516" width="8.625" style="1" customWidth="1"/>
    <col min="517" max="768" width="11.5" style="1"/>
    <col min="769" max="769" width="45.75" style="1" customWidth="1"/>
    <col min="770" max="771" width="12.625" style="1" customWidth="1"/>
    <col min="772" max="772" width="8.625" style="1" customWidth="1"/>
    <col min="773" max="1024" width="11.5" style="1"/>
    <col min="1025" max="1025" width="45.75" style="1" customWidth="1"/>
    <col min="1026" max="1027" width="12.625" style="1" customWidth="1"/>
    <col min="1028" max="1028" width="8.625" style="1" customWidth="1"/>
    <col min="1029" max="1280" width="11.5" style="1"/>
    <col min="1281" max="1281" width="45.75" style="1" customWidth="1"/>
    <col min="1282" max="1283" width="12.625" style="1" customWidth="1"/>
    <col min="1284" max="1284" width="8.625" style="1" customWidth="1"/>
    <col min="1285" max="1536" width="11.5" style="1"/>
    <col min="1537" max="1537" width="45.75" style="1" customWidth="1"/>
    <col min="1538" max="1539" width="12.625" style="1" customWidth="1"/>
    <col min="1540" max="1540" width="8.625" style="1" customWidth="1"/>
    <col min="1541" max="1792" width="11.5" style="1"/>
    <col min="1793" max="1793" width="45.75" style="1" customWidth="1"/>
    <col min="1794" max="1795" width="12.625" style="1" customWidth="1"/>
    <col min="1796" max="1796" width="8.625" style="1" customWidth="1"/>
    <col min="1797" max="2048" width="11.5" style="1"/>
    <col min="2049" max="2049" width="45.75" style="1" customWidth="1"/>
    <col min="2050" max="2051" width="12.625" style="1" customWidth="1"/>
    <col min="2052" max="2052" width="8.625" style="1" customWidth="1"/>
    <col min="2053" max="2304" width="11.5" style="1"/>
    <col min="2305" max="2305" width="45.75" style="1" customWidth="1"/>
    <col min="2306" max="2307" width="12.625" style="1" customWidth="1"/>
    <col min="2308" max="2308" width="8.625" style="1" customWidth="1"/>
    <col min="2309" max="2560" width="11.5" style="1"/>
    <col min="2561" max="2561" width="45.75" style="1" customWidth="1"/>
    <col min="2562" max="2563" width="12.625" style="1" customWidth="1"/>
    <col min="2564" max="2564" width="8.625" style="1" customWidth="1"/>
    <col min="2565" max="2816" width="11.5" style="1"/>
    <col min="2817" max="2817" width="45.75" style="1" customWidth="1"/>
    <col min="2818" max="2819" width="12.625" style="1" customWidth="1"/>
    <col min="2820" max="2820" width="8.625" style="1" customWidth="1"/>
    <col min="2821" max="3072" width="11.5" style="1"/>
    <col min="3073" max="3073" width="45.75" style="1" customWidth="1"/>
    <col min="3074" max="3075" width="12.625" style="1" customWidth="1"/>
    <col min="3076" max="3076" width="8.625" style="1" customWidth="1"/>
    <col min="3077" max="3328" width="11.5" style="1"/>
    <col min="3329" max="3329" width="45.75" style="1" customWidth="1"/>
    <col min="3330" max="3331" width="12.625" style="1" customWidth="1"/>
    <col min="3332" max="3332" width="8.625" style="1" customWidth="1"/>
    <col min="3333" max="3584" width="11.5" style="1"/>
    <col min="3585" max="3585" width="45.75" style="1" customWidth="1"/>
    <col min="3586" max="3587" width="12.625" style="1" customWidth="1"/>
    <col min="3588" max="3588" width="8.625" style="1" customWidth="1"/>
    <col min="3589" max="3840" width="11.5" style="1"/>
    <col min="3841" max="3841" width="45.75" style="1" customWidth="1"/>
    <col min="3842" max="3843" width="12.625" style="1" customWidth="1"/>
    <col min="3844" max="3844" width="8.625" style="1" customWidth="1"/>
    <col min="3845" max="4096" width="11.5" style="1"/>
    <col min="4097" max="4097" width="45.75" style="1" customWidth="1"/>
    <col min="4098" max="4099" width="12.625" style="1" customWidth="1"/>
    <col min="4100" max="4100" width="8.625" style="1" customWidth="1"/>
    <col min="4101" max="4352" width="11.5" style="1"/>
    <col min="4353" max="4353" width="45.75" style="1" customWidth="1"/>
    <col min="4354" max="4355" width="12.625" style="1" customWidth="1"/>
    <col min="4356" max="4356" width="8.625" style="1" customWidth="1"/>
    <col min="4357" max="4608" width="11.5" style="1"/>
    <col min="4609" max="4609" width="45.75" style="1" customWidth="1"/>
    <col min="4610" max="4611" width="12.625" style="1" customWidth="1"/>
    <col min="4612" max="4612" width="8.625" style="1" customWidth="1"/>
    <col min="4613" max="4864" width="11.5" style="1"/>
    <col min="4865" max="4865" width="45.75" style="1" customWidth="1"/>
    <col min="4866" max="4867" width="12.625" style="1" customWidth="1"/>
    <col min="4868" max="4868" width="8.625" style="1" customWidth="1"/>
    <col min="4869" max="5120" width="11.5" style="1"/>
    <col min="5121" max="5121" width="45.75" style="1" customWidth="1"/>
    <col min="5122" max="5123" width="12.625" style="1" customWidth="1"/>
    <col min="5124" max="5124" width="8.625" style="1" customWidth="1"/>
    <col min="5125" max="5376" width="11.5" style="1"/>
    <col min="5377" max="5377" width="45.75" style="1" customWidth="1"/>
    <col min="5378" max="5379" width="12.625" style="1" customWidth="1"/>
    <col min="5380" max="5380" width="8.625" style="1" customWidth="1"/>
    <col min="5381" max="5632" width="11.5" style="1"/>
    <col min="5633" max="5633" width="45.75" style="1" customWidth="1"/>
    <col min="5634" max="5635" width="12.625" style="1" customWidth="1"/>
    <col min="5636" max="5636" width="8.625" style="1" customWidth="1"/>
    <col min="5637" max="5888" width="11.5" style="1"/>
    <col min="5889" max="5889" width="45.75" style="1" customWidth="1"/>
    <col min="5890" max="5891" width="12.625" style="1" customWidth="1"/>
    <col min="5892" max="5892" width="8.625" style="1" customWidth="1"/>
    <col min="5893" max="6144" width="11.5" style="1"/>
    <col min="6145" max="6145" width="45.75" style="1" customWidth="1"/>
    <col min="6146" max="6147" width="12.625" style="1" customWidth="1"/>
    <col min="6148" max="6148" width="8.625" style="1" customWidth="1"/>
    <col min="6149" max="6400" width="11.5" style="1"/>
    <col min="6401" max="6401" width="45.75" style="1" customWidth="1"/>
    <col min="6402" max="6403" width="12.625" style="1" customWidth="1"/>
    <col min="6404" max="6404" width="8.625" style="1" customWidth="1"/>
    <col min="6405" max="6656" width="11.5" style="1"/>
    <col min="6657" max="6657" width="45.75" style="1" customWidth="1"/>
    <col min="6658" max="6659" width="12.625" style="1" customWidth="1"/>
    <col min="6660" max="6660" width="8.625" style="1" customWidth="1"/>
    <col min="6661" max="6912" width="11.5" style="1"/>
    <col min="6913" max="6913" width="45.75" style="1" customWidth="1"/>
    <col min="6914" max="6915" width="12.625" style="1" customWidth="1"/>
    <col min="6916" max="6916" width="8.625" style="1" customWidth="1"/>
    <col min="6917" max="7168" width="11.5" style="1"/>
    <col min="7169" max="7169" width="45.75" style="1" customWidth="1"/>
    <col min="7170" max="7171" width="12.625" style="1" customWidth="1"/>
    <col min="7172" max="7172" width="8.625" style="1" customWidth="1"/>
    <col min="7173" max="7424" width="11.5" style="1"/>
    <col min="7425" max="7425" width="45.75" style="1" customWidth="1"/>
    <col min="7426" max="7427" width="12.625" style="1" customWidth="1"/>
    <col min="7428" max="7428" width="8.625" style="1" customWidth="1"/>
    <col min="7429" max="7680" width="11.5" style="1"/>
    <col min="7681" max="7681" width="45.75" style="1" customWidth="1"/>
    <col min="7682" max="7683" width="12.625" style="1" customWidth="1"/>
    <col min="7684" max="7684" width="8.625" style="1" customWidth="1"/>
    <col min="7685" max="7936" width="11.5" style="1"/>
    <col min="7937" max="7937" width="45.75" style="1" customWidth="1"/>
    <col min="7938" max="7939" width="12.625" style="1" customWidth="1"/>
    <col min="7940" max="7940" width="8.625" style="1" customWidth="1"/>
    <col min="7941" max="8192" width="11.5" style="1"/>
    <col min="8193" max="8193" width="45.75" style="1" customWidth="1"/>
    <col min="8194" max="8195" width="12.625" style="1" customWidth="1"/>
    <col min="8196" max="8196" width="8.625" style="1" customWidth="1"/>
    <col min="8197" max="8448" width="11.5" style="1"/>
    <col min="8449" max="8449" width="45.75" style="1" customWidth="1"/>
    <col min="8450" max="8451" width="12.625" style="1" customWidth="1"/>
    <col min="8452" max="8452" width="8.625" style="1" customWidth="1"/>
    <col min="8453" max="8704" width="11.5" style="1"/>
    <col min="8705" max="8705" width="45.75" style="1" customWidth="1"/>
    <col min="8706" max="8707" width="12.625" style="1" customWidth="1"/>
    <col min="8708" max="8708" width="8.625" style="1" customWidth="1"/>
    <col min="8709" max="8960" width="11.5" style="1"/>
    <col min="8961" max="8961" width="45.75" style="1" customWidth="1"/>
    <col min="8962" max="8963" width="12.625" style="1" customWidth="1"/>
    <col min="8964" max="8964" width="8.625" style="1" customWidth="1"/>
    <col min="8965" max="9216" width="11.5" style="1"/>
    <col min="9217" max="9217" width="45.75" style="1" customWidth="1"/>
    <col min="9218" max="9219" width="12.625" style="1" customWidth="1"/>
    <col min="9220" max="9220" width="8.625" style="1" customWidth="1"/>
    <col min="9221" max="9472" width="11.5" style="1"/>
    <col min="9473" max="9473" width="45.75" style="1" customWidth="1"/>
    <col min="9474" max="9475" width="12.625" style="1" customWidth="1"/>
    <col min="9476" max="9476" width="8.625" style="1" customWidth="1"/>
    <col min="9477" max="9728" width="11.5" style="1"/>
    <col min="9729" max="9729" width="45.75" style="1" customWidth="1"/>
    <col min="9730" max="9731" width="12.625" style="1" customWidth="1"/>
    <col min="9732" max="9732" width="8.625" style="1" customWidth="1"/>
    <col min="9733" max="9984" width="11.5" style="1"/>
    <col min="9985" max="9985" width="45.75" style="1" customWidth="1"/>
    <col min="9986" max="9987" width="12.625" style="1" customWidth="1"/>
    <col min="9988" max="9988" width="8.625" style="1" customWidth="1"/>
    <col min="9989" max="10240" width="11.5" style="1"/>
    <col min="10241" max="10241" width="45.75" style="1" customWidth="1"/>
    <col min="10242" max="10243" width="12.625" style="1" customWidth="1"/>
    <col min="10244" max="10244" width="8.625" style="1" customWidth="1"/>
    <col min="10245" max="10496" width="11.5" style="1"/>
    <col min="10497" max="10497" width="45.75" style="1" customWidth="1"/>
    <col min="10498" max="10499" width="12.625" style="1" customWidth="1"/>
    <col min="10500" max="10500" width="8.625" style="1" customWidth="1"/>
    <col min="10501" max="10752" width="11.5" style="1"/>
    <col min="10753" max="10753" width="45.75" style="1" customWidth="1"/>
    <col min="10754" max="10755" width="12.625" style="1" customWidth="1"/>
    <col min="10756" max="10756" width="8.625" style="1" customWidth="1"/>
    <col min="10757" max="11008" width="11.5" style="1"/>
    <col min="11009" max="11009" width="45.75" style="1" customWidth="1"/>
    <col min="11010" max="11011" width="12.625" style="1" customWidth="1"/>
    <col min="11012" max="11012" width="8.625" style="1" customWidth="1"/>
    <col min="11013" max="11264" width="11.5" style="1"/>
    <col min="11265" max="11265" width="45.75" style="1" customWidth="1"/>
    <col min="11266" max="11267" width="12.625" style="1" customWidth="1"/>
    <col min="11268" max="11268" width="8.625" style="1" customWidth="1"/>
    <col min="11269" max="11520" width="11.5" style="1"/>
    <col min="11521" max="11521" width="45.75" style="1" customWidth="1"/>
    <col min="11522" max="11523" width="12.625" style="1" customWidth="1"/>
    <col min="11524" max="11524" width="8.625" style="1" customWidth="1"/>
    <col min="11525" max="11776" width="11.5" style="1"/>
    <col min="11777" max="11777" width="45.75" style="1" customWidth="1"/>
    <col min="11778" max="11779" width="12.625" style="1" customWidth="1"/>
    <col min="11780" max="11780" width="8.625" style="1" customWidth="1"/>
    <col min="11781" max="12032" width="11.5" style="1"/>
    <col min="12033" max="12033" width="45.75" style="1" customWidth="1"/>
    <col min="12034" max="12035" width="12.625" style="1" customWidth="1"/>
    <col min="12036" max="12036" width="8.625" style="1" customWidth="1"/>
    <col min="12037" max="12288" width="11.5" style="1"/>
    <col min="12289" max="12289" width="45.75" style="1" customWidth="1"/>
    <col min="12290" max="12291" width="12.625" style="1" customWidth="1"/>
    <col min="12292" max="12292" width="8.625" style="1" customWidth="1"/>
    <col min="12293" max="12544" width="11.5" style="1"/>
    <col min="12545" max="12545" width="45.75" style="1" customWidth="1"/>
    <col min="12546" max="12547" width="12.625" style="1" customWidth="1"/>
    <col min="12548" max="12548" width="8.625" style="1" customWidth="1"/>
    <col min="12549" max="12800" width="11.5" style="1"/>
    <col min="12801" max="12801" width="45.75" style="1" customWidth="1"/>
    <col min="12802" max="12803" width="12.625" style="1" customWidth="1"/>
    <col min="12804" max="12804" width="8.625" style="1" customWidth="1"/>
    <col min="12805" max="13056" width="11.5" style="1"/>
    <col min="13057" max="13057" width="45.75" style="1" customWidth="1"/>
    <col min="13058" max="13059" width="12.625" style="1" customWidth="1"/>
    <col min="13060" max="13060" width="8.625" style="1" customWidth="1"/>
    <col min="13061" max="13312" width="11.5" style="1"/>
    <col min="13313" max="13313" width="45.75" style="1" customWidth="1"/>
    <col min="13314" max="13315" width="12.625" style="1" customWidth="1"/>
    <col min="13316" max="13316" width="8.625" style="1" customWidth="1"/>
    <col min="13317" max="13568" width="11.5" style="1"/>
    <col min="13569" max="13569" width="45.75" style="1" customWidth="1"/>
    <col min="13570" max="13571" width="12.625" style="1" customWidth="1"/>
    <col min="13572" max="13572" width="8.625" style="1" customWidth="1"/>
    <col min="13573" max="13824" width="11.5" style="1"/>
    <col min="13825" max="13825" width="45.75" style="1" customWidth="1"/>
    <col min="13826" max="13827" width="12.625" style="1" customWidth="1"/>
    <col min="13828" max="13828" width="8.625" style="1" customWidth="1"/>
    <col min="13829" max="14080" width="11.5" style="1"/>
    <col min="14081" max="14081" width="45.75" style="1" customWidth="1"/>
    <col min="14082" max="14083" width="12.625" style="1" customWidth="1"/>
    <col min="14084" max="14084" width="8.625" style="1" customWidth="1"/>
    <col min="14085" max="14336" width="11.5" style="1"/>
    <col min="14337" max="14337" width="45.75" style="1" customWidth="1"/>
    <col min="14338" max="14339" width="12.625" style="1" customWidth="1"/>
    <col min="14340" max="14340" width="8.625" style="1" customWidth="1"/>
    <col min="14341" max="14592" width="11.5" style="1"/>
    <col min="14593" max="14593" width="45.75" style="1" customWidth="1"/>
    <col min="14594" max="14595" width="12.625" style="1" customWidth="1"/>
    <col min="14596" max="14596" width="8.625" style="1" customWidth="1"/>
    <col min="14597" max="14848" width="11.5" style="1"/>
    <col min="14849" max="14849" width="45.75" style="1" customWidth="1"/>
    <col min="14850" max="14851" width="12.625" style="1" customWidth="1"/>
    <col min="14852" max="14852" width="8.625" style="1" customWidth="1"/>
    <col min="14853" max="15104" width="11.5" style="1"/>
    <col min="15105" max="15105" width="45.75" style="1" customWidth="1"/>
    <col min="15106" max="15107" width="12.625" style="1" customWidth="1"/>
    <col min="15108" max="15108" width="8.625" style="1" customWidth="1"/>
    <col min="15109" max="15360" width="11.5" style="1"/>
    <col min="15361" max="15361" width="45.75" style="1" customWidth="1"/>
    <col min="15362" max="15363" width="12.625" style="1" customWidth="1"/>
    <col min="15364" max="15364" width="8.625" style="1" customWidth="1"/>
    <col min="15365" max="15616" width="11.5" style="1"/>
    <col min="15617" max="15617" width="45.75" style="1" customWidth="1"/>
    <col min="15618" max="15619" width="12.625" style="1" customWidth="1"/>
    <col min="15620" max="15620" width="8.625" style="1" customWidth="1"/>
    <col min="15621" max="15872" width="11.5" style="1"/>
    <col min="15873" max="15873" width="45.75" style="1" customWidth="1"/>
    <col min="15874" max="15875" width="12.625" style="1" customWidth="1"/>
    <col min="15876" max="15876" width="8.625" style="1" customWidth="1"/>
    <col min="15877" max="16128" width="11.5" style="1"/>
    <col min="16129" max="16129" width="45.75" style="1" customWidth="1"/>
    <col min="16130" max="16131" width="12.625" style="1" customWidth="1"/>
    <col min="16132" max="16132" width="8.625" style="1" customWidth="1"/>
    <col min="16133" max="16384" width="11.5" style="1"/>
  </cols>
  <sheetData>
    <row r="1" spans="1:254" ht="13.5">
      <c r="A1" s="201" t="s">
        <v>0</v>
      </c>
      <c r="B1" s="201"/>
      <c r="C1" s="201"/>
      <c r="D1" s="20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3.5">
      <c r="A2" s="201" t="s">
        <v>1</v>
      </c>
      <c r="B2" s="201"/>
      <c r="C2" s="201"/>
      <c r="D2" s="201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3.5">
      <c r="A3" s="201" t="s">
        <v>2</v>
      </c>
      <c r="B3" s="201"/>
      <c r="C3" s="201"/>
      <c r="D3" s="201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3.5">
      <c r="A4" s="201" t="s">
        <v>3</v>
      </c>
      <c r="B4" s="201"/>
      <c r="C4" s="201"/>
      <c r="D4" s="201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4.25" thickBot="1">
      <c r="A5" s="2" t="s">
        <v>4</v>
      </c>
      <c r="B5" s="3">
        <v>672</v>
      </c>
      <c r="C5" s="4" t="s">
        <v>5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3.5">
      <c r="A6" s="5"/>
      <c r="B6" s="6" t="s">
        <v>6</v>
      </c>
      <c r="C6" s="7">
        <v>42430</v>
      </c>
      <c r="D6" s="8" t="s">
        <v>7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3.5">
      <c r="A7" s="9" t="s">
        <v>8</v>
      </c>
      <c r="B7"/>
      <c r="C7"/>
      <c r="D7" s="10" t="s">
        <v>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14.25" thickBot="1">
      <c r="A8" s="11"/>
      <c r="B8" s="12" t="s">
        <v>10</v>
      </c>
      <c r="C8" s="12" t="s">
        <v>11</v>
      </c>
      <c r="D8" s="12" t="s">
        <v>12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3.5">
      <c r="A9" s="9" t="s">
        <v>13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3.5">
      <c r="A10" s="4" t="s">
        <v>14</v>
      </c>
      <c r="B10" s="1">
        <v>2058</v>
      </c>
      <c r="C10" s="1">
        <v>3.06</v>
      </c>
      <c r="D10" s="13">
        <v>0.95052278512457122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3.5">
      <c r="A11" s="14" t="s">
        <v>15</v>
      </c>
      <c r="B11" s="15">
        <v>2058</v>
      </c>
      <c r="C11" s="15">
        <v>3.06</v>
      </c>
      <c r="D11" s="16">
        <v>0.95052278512457122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3.5">
      <c r="A12" s="9" t="s">
        <v>16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3.5">
      <c r="A13" s="4" t="s">
        <v>17</v>
      </c>
      <c r="B13" s="1">
        <v>0</v>
      </c>
      <c r="C13" s="1">
        <v>0</v>
      </c>
      <c r="D13" s="13"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3.5">
      <c r="A14" s="4" t="s">
        <v>18</v>
      </c>
      <c r="B14" s="1">
        <v>0</v>
      </c>
      <c r="C14" s="1">
        <v>0</v>
      </c>
      <c r="D14" s="13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3.5">
      <c r="A15" s="4" t="s">
        <v>19</v>
      </c>
      <c r="B15" s="1">
        <v>61.74</v>
      </c>
      <c r="C15" s="1">
        <v>0.09</v>
      </c>
      <c r="D15" s="13">
        <v>2.8515683553737136E-2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3.5">
      <c r="A16" s="4" t="s">
        <v>20</v>
      </c>
      <c r="B16" s="1">
        <v>0</v>
      </c>
      <c r="C16" s="1">
        <v>0</v>
      </c>
      <c r="D16" s="13"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3.5">
      <c r="A17" s="4" t="s">
        <v>21</v>
      </c>
      <c r="B17" s="1">
        <v>0</v>
      </c>
      <c r="C17" s="1">
        <v>0</v>
      </c>
      <c r="D17" s="13"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3.5">
      <c r="A18" s="4" t="s">
        <v>22</v>
      </c>
      <c r="B18" s="1">
        <v>22.41</v>
      </c>
      <c r="C18" s="1">
        <v>0.03</v>
      </c>
      <c r="D18" s="13">
        <v>1.0350444905073683E-2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3.5">
      <c r="A19" s="4" t="s">
        <v>23</v>
      </c>
      <c r="B19" s="1">
        <v>0</v>
      </c>
      <c r="C19" s="1">
        <v>0</v>
      </c>
      <c r="D19" s="13"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3.5">
      <c r="A20" s="4" t="s">
        <v>24</v>
      </c>
      <c r="B20" s="1">
        <v>0</v>
      </c>
      <c r="C20" s="1">
        <v>0</v>
      </c>
      <c r="D20" s="13"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3.5">
      <c r="A21" s="4" t="s">
        <v>25</v>
      </c>
      <c r="B21" s="1">
        <v>0</v>
      </c>
      <c r="C21" s="1">
        <v>0</v>
      </c>
      <c r="D21" s="13"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3.5">
      <c r="A22" s="17" t="s">
        <v>26</v>
      </c>
      <c r="B22" s="18">
        <v>84.15</v>
      </c>
      <c r="C22" s="18">
        <v>0.12</v>
      </c>
      <c r="D22" s="19">
        <v>3.8866128458810822E-2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>
      <c r="A23" s="9" t="s">
        <v>27</v>
      </c>
    </row>
    <row r="24" spans="1:254" ht="13.5">
      <c r="A24" s="4" t="s">
        <v>28</v>
      </c>
      <c r="B24" s="1">
        <v>22.974321275778379</v>
      </c>
      <c r="C24" s="1">
        <v>0.03</v>
      </c>
      <c r="D24" s="13">
        <v>1.061108641661786E-2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3.5">
      <c r="A25" s="4" t="s">
        <v>29</v>
      </c>
      <c r="B25" s="1">
        <v>22.974321275778379</v>
      </c>
      <c r="C25" s="1">
        <v>0.03</v>
      </c>
      <c r="D25" s="13">
        <v>1.061108641661786E-2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20" customFormat="1">
      <c r="A26" s="14" t="s">
        <v>30</v>
      </c>
      <c r="B26" s="15">
        <v>2165.1243212757786</v>
      </c>
      <c r="C26" s="15">
        <v>3.21</v>
      </c>
      <c r="D26" s="16">
        <v>1</v>
      </c>
    </row>
    <row r="27" spans="1:254">
      <c r="A27" s="9" t="s">
        <v>31</v>
      </c>
    </row>
    <row r="28" spans="1:254">
      <c r="A28" s="4" t="s">
        <v>32</v>
      </c>
      <c r="B28" s="1">
        <v>0</v>
      </c>
      <c r="C28" s="1">
        <v>0</v>
      </c>
      <c r="D28" s="13">
        <v>0</v>
      </c>
    </row>
    <row r="29" spans="1:254">
      <c r="A29" s="4" t="s">
        <v>33</v>
      </c>
      <c r="B29" s="1">
        <v>0</v>
      </c>
      <c r="C29" s="1">
        <v>0</v>
      </c>
      <c r="D29" s="13">
        <v>0</v>
      </c>
    </row>
    <row r="30" spans="1:254">
      <c r="A30" s="4" t="s">
        <v>34</v>
      </c>
      <c r="B30" s="1">
        <v>0</v>
      </c>
      <c r="C30" s="1">
        <v>0</v>
      </c>
      <c r="D30" s="13">
        <v>0</v>
      </c>
    </row>
    <row r="31" spans="1:254">
      <c r="A31" s="4" t="s">
        <v>35</v>
      </c>
      <c r="B31" s="1">
        <v>0</v>
      </c>
      <c r="C31" s="1">
        <v>0</v>
      </c>
      <c r="D31" s="13">
        <v>0</v>
      </c>
    </row>
    <row r="32" spans="1:254" ht="13.5">
      <c r="A32" s="17" t="s">
        <v>36</v>
      </c>
      <c r="B32" s="18">
        <v>0</v>
      </c>
      <c r="C32" s="18">
        <v>0</v>
      </c>
      <c r="D32" s="19">
        <v>0</v>
      </c>
      <c r="E32" s="4"/>
      <c r="H32" s="13"/>
      <c r="I32" s="4"/>
      <c r="L32" s="13"/>
      <c r="M32" s="4"/>
      <c r="P32" s="13"/>
      <c r="Q32" s="4"/>
      <c r="T32" s="13"/>
      <c r="U32" s="4"/>
      <c r="X32" s="13"/>
      <c r="Y32" s="4"/>
      <c r="AB32" s="13"/>
      <c r="AC32" s="4"/>
      <c r="AF32" s="13"/>
      <c r="AG32" s="4"/>
      <c r="AJ32" s="13"/>
      <c r="AK32" s="4"/>
      <c r="AN32" s="13"/>
      <c r="AO32" s="4"/>
      <c r="AR32" s="13"/>
      <c r="AS32" s="4"/>
      <c r="AV32" s="13"/>
      <c r="AW32" s="4"/>
      <c r="AZ32" s="13"/>
      <c r="BA32" s="4"/>
      <c r="BD32" s="13"/>
      <c r="BE32" s="4"/>
      <c r="BH32" s="13"/>
      <c r="BI32" s="4"/>
      <c r="BL32" s="13"/>
      <c r="BM32" s="4"/>
      <c r="BP32" s="13"/>
      <c r="BQ32" s="4"/>
      <c r="BT32" s="13"/>
      <c r="BU32" s="4"/>
      <c r="BX32" s="13"/>
      <c r="BY32" s="4"/>
      <c r="CB32" s="13"/>
      <c r="CC32" s="4"/>
      <c r="CF32" s="13"/>
      <c r="CG32" s="4"/>
      <c r="CJ32" s="13"/>
      <c r="CK32" s="4"/>
      <c r="CN32" s="13"/>
      <c r="CO32" s="4"/>
      <c r="CR32" s="13"/>
      <c r="CS32" s="4"/>
      <c r="CV32" s="13"/>
      <c r="CW32" s="4"/>
      <c r="CZ32" s="13"/>
      <c r="DA32" s="4"/>
      <c r="DD32" s="13"/>
      <c r="DE32" s="4"/>
      <c r="DH32" s="13"/>
      <c r="DI32" s="4"/>
      <c r="DL32" s="13"/>
      <c r="DM32" s="4"/>
      <c r="DP32" s="13"/>
      <c r="DQ32" s="4"/>
      <c r="DT32" s="13"/>
      <c r="DU32" s="4"/>
      <c r="DX32" s="13"/>
      <c r="DY32" s="4"/>
      <c r="EB32" s="13"/>
      <c r="EC32" s="4"/>
      <c r="EF32" s="13"/>
      <c r="EG32" s="4"/>
      <c r="EJ32" s="13"/>
      <c r="EK32" s="4"/>
      <c r="EN32" s="13"/>
      <c r="EO32" s="4"/>
      <c r="ER32" s="13"/>
      <c r="ES32" s="4"/>
      <c r="EV32" s="13"/>
      <c r="EW32" s="4"/>
      <c r="EZ32" s="13"/>
      <c r="FA32" s="4"/>
      <c r="FD32" s="13"/>
      <c r="FE32" s="4"/>
      <c r="FH32" s="13"/>
      <c r="FI32" s="4"/>
      <c r="FL32" s="13"/>
      <c r="FM32" s="4"/>
      <c r="FP32" s="13"/>
      <c r="FQ32" s="4"/>
      <c r="FT32" s="13"/>
      <c r="FU32" s="4"/>
      <c r="FX32" s="13"/>
      <c r="FY32" s="4"/>
      <c r="GB32" s="13"/>
      <c r="GC32" s="4"/>
      <c r="GF32" s="13"/>
      <c r="GG32" s="4"/>
      <c r="GJ32" s="13"/>
      <c r="GK32" s="4"/>
      <c r="GN32" s="13"/>
      <c r="GO32" s="4"/>
      <c r="GR32" s="13"/>
      <c r="GS32" s="4"/>
      <c r="GV32" s="13"/>
      <c r="GW32" s="4"/>
      <c r="GZ32" s="13"/>
      <c r="HA32" s="4"/>
      <c r="HD32" s="13"/>
      <c r="HE32" s="4"/>
      <c r="HH32" s="13"/>
      <c r="HI32" s="4"/>
      <c r="HL32" s="13"/>
      <c r="HM32" s="4"/>
      <c r="HP32" s="13"/>
      <c r="HQ32" s="4"/>
      <c r="HT32" s="13"/>
      <c r="HU32" s="4"/>
      <c r="HX32" s="13"/>
      <c r="HY32" s="4"/>
      <c r="IB32" s="13"/>
      <c r="IC32" s="4"/>
      <c r="IF32" s="13"/>
      <c r="IG32" s="4"/>
      <c r="IJ32" s="13"/>
      <c r="IK32"/>
      <c r="IL32"/>
      <c r="IM32"/>
      <c r="IN32"/>
      <c r="IO32"/>
      <c r="IP32"/>
      <c r="IQ32"/>
      <c r="IR32"/>
      <c r="IS32"/>
      <c r="IT32"/>
    </row>
    <row r="33" spans="1:254" ht="13.5">
      <c r="A33" s="9" t="s">
        <v>37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3.5">
      <c r="A34" s="4" t="s">
        <v>38</v>
      </c>
      <c r="B34" s="1">
        <v>0</v>
      </c>
      <c r="C34" s="1">
        <v>0</v>
      </c>
      <c r="D34" s="13"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3.5">
      <c r="A35" s="4" t="s">
        <v>39</v>
      </c>
      <c r="B35" s="1">
        <v>0</v>
      </c>
      <c r="C35" s="1">
        <v>0</v>
      </c>
      <c r="D35" s="13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3.5">
      <c r="A36" s="4" t="s">
        <v>40</v>
      </c>
      <c r="B36" s="1">
        <v>0</v>
      </c>
      <c r="C36" s="1">
        <v>0</v>
      </c>
      <c r="D36" s="13"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3.5">
      <c r="A37" s="17" t="s">
        <v>41</v>
      </c>
      <c r="B37" s="18">
        <v>0</v>
      </c>
      <c r="C37" s="18">
        <v>0</v>
      </c>
      <c r="D37" s="19">
        <v>0</v>
      </c>
      <c r="E37" s="4"/>
      <c r="H37" s="13"/>
      <c r="I37" s="4"/>
      <c r="L37" s="13"/>
      <c r="M37" s="4"/>
      <c r="P37" s="13"/>
      <c r="Q37" s="4"/>
      <c r="T37" s="13"/>
      <c r="U37" s="4"/>
      <c r="X37" s="13"/>
      <c r="Y37" s="4"/>
      <c r="AB37" s="13"/>
      <c r="AC37" s="4"/>
      <c r="AF37" s="13"/>
      <c r="AG37" s="4"/>
      <c r="AJ37" s="13"/>
      <c r="AK37" s="4"/>
      <c r="AN37" s="13"/>
      <c r="AO37" s="4"/>
      <c r="AR37" s="13"/>
      <c r="AS37" s="4"/>
      <c r="AV37" s="13"/>
      <c r="AW37" s="4"/>
      <c r="AZ37" s="13"/>
      <c r="BA37" s="4"/>
      <c r="BD37" s="13"/>
      <c r="BE37" s="4"/>
      <c r="BH37" s="13"/>
      <c r="BI37" s="4"/>
      <c r="BL37" s="13"/>
      <c r="BM37" s="4"/>
      <c r="BP37" s="13"/>
      <c r="BQ37" s="4"/>
      <c r="BT37" s="13"/>
      <c r="BU37" s="4"/>
      <c r="BX37" s="13"/>
      <c r="BY37" s="4"/>
      <c r="CB37" s="13"/>
      <c r="CC37" s="4"/>
      <c r="CF37" s="13"/>
      <c r="CG37" s="4"/>
      <c r="CJ37" s="13"/>
      <c r="CK37" s="4"/>
      <c r="CN37" s="13"/>
      <c r="CO37" s="4"/>
      <c r="CR37" s="13"/>
      <c r="CS37" s="4"/>
      <c r="CV37" s="13"/>
      <c r="CW37" s="4"/>
      <c r="CZ37" s="13"/>
      <c r="DA37" s="4"/>
      <c r="DD37" s="13"/>
      <c r="DE37" s="4"/>
      <c r="DH37" s="13"/>
      <c r="DI37" s="4"/>
      <c r="DL37" s="13"/>
      <c r="DM37" s="4"/>
      <c r="DP37" s="13"/>
      <c r="DQ37" s="4"/>
      <c r="DT37" s="13"/>
      <c r="DU37" s="4"/>
      <c r="DX37" s="13"/>
      <c r="DY37" s="4"/>
      <c r="EB37" s="13"/>
      <c r="EC37" s="4"/>
      <c r="EF37" s="13"/>
      <c r="EG37" s="4"/>
      <c r="EJ37" s="13"/>
      <c r="EK37" s="4"/>
      <c r="EN37" s="13"/>
      <c r="EO37" s="4"/>
      <c r="ER37" s="13"/>
      <c r="ES37" s="4"/>
      <c r="EV37" s="13"/>
      <c r="EW37" s="4"/>
      <c r="EZ37" s="13"/>
      <c r="FA37" s="4"/>
      <c r="FD37" s="13"/>
      <c r="FE37" s="4"/>
      <c r="FH37" s="13"/>
      <c r="FI37" s="4"/>
      <c r="FL37" s="13"/>
      <c r="FM37" s="4"/>
      <c r="FP37" s="13"/>
      <c r="FQ37" s="4"/>
      <c r="FT37" s="13"/>
      <c r="FU37" s="4"/>
      <c r="FX37" s="13"/>
      <c r="FY37" s="4"/>
      <c r="GB37" s="13"/>
      <c r="GC37" s="4"/>
      <c r="GF37" s="13"/>
      <c r="GG37" s="4"/>
      <c r="GJ37" s="13"/>
      <c r="GK37" s="4"/>
      <c r="GN37" s="13"/>
      <c r="GO37" s="4"/>
      <c r="GR37" s="13"/>
      <c r="GS37" s="4"/>
      <c r="GV37" s="13"/>
      <c r="GW37" s="4"/>
      <c r="GZ37" s="13"/>
      <c r="HA37" s="4"/>
      <c r="HD37" s="13"/>
      <c r="HE37" s="4"/>
      <c r="HH37" s="13"/>
      <c r="HI37" s="4"/>
      <c r="HL37" s="13"/>
      <c r="HM37" s="4"/>
      <c r="HP37" s="13"/>
      <c r="HQ37" s="4"/>
      <c r="HT37" s="13"/>
      <c r="HU37" s="4"/>
      <c r="HX37" s="13"/>
      <c r="HY37" s="4"/>
      <c r="IB37" s="13"/>
      <c r="IC37" s="4"/>
      <c r="IF37" s="13"/>
      <c r="IG37" s="4"/>
      <c r="IJ37" s="13"/>
      <c r="IK37"/>
      <c r="IL37"/>
      <c r="IM37"/>
      <c r="IN37"/>
      <c r="IO37"/>
      <c r="IP37"/>
      <c r="IQ37"/>
      <c r="IR37"/>
      <c r="IS37"/>
      <c r="IT37"/>
    </row>
    <row r="38" spans="1:254" ht="13.5">
      <c r="A38" s="21" t="s">
        <v>42</v>
      </c>
      <c r="B38" s="22">
        <v>0</v>
      </c>
      <c r="C38" s="22">
        <v>0</v>
      </c>
      <c r="D38" s="23">
        <v>0</v>
      </c>
      <c r="G38" s="4"/>
      <c r="K38" s="4"/>
      <c r="O38" s="4"/>
      <c r="S38" s="4"/>
      <c r="W38" s="4"/>
      <c r="AA38" s="4"/>
      <c r="AE38" s="4"/>
      <c r="AI38" s="4"/>
      <c r="AM38" s="4"/>
      <c r="AQ38" s="4"/>
      <c r="AU38" s="4"/>
      <c r="AY38" s="4"/>
      <c r="BC38" s="4"/>
      <c r="BG38" s="4"/>
      <c r="BK38" s="4"/>
      <c r="BO38" s="4"/>
      <c r="BS38" s="4"/>
      <c r="BW38" s="4"/>
      <c r="CA38" s="4"/>
      <c r="CE38" s="4"/>
      <c r="CI38" s="4"/>
      <c r="CM38" s="4"/>
      <c r="CQ38" s="4"/>
      <c r="CU38" s="4"/>
      <c r="CY38" s="4"/>
      <c r="DC38" s="4"/>
      <c r="DG38" s="4"/>
      <c r="DK38" s="4"/>
      <c r="DO38" s="4"/>
      <c r="DS38" s="4"/>
      <c r="DW38" s="4"/>
      <c r="EA38" s="4"/>
      <c r="EE38" s="4"/>
      <c r="EI38" s="4"/>
      <c r="EM38" s="4"/>
      <c r="EQ38" s="4"/>
      <c r="EU38" s="4"/>
      <c r="EY38" s="4"/>
      <c r="FC38" s="4"/>
      <c r="FG38" s="4"/>
      <c r="FK38" s="4"/>
      <c r="FO38" s="4"/>
      <c r="FS38" s="4"/>
      <c r="FW38" s="4"/>
      <c r="GA38" s="4"/>
      <c r="GE38" s="4"/>
      <c r="GI38" s="4"/>
      <c r="GM38" s="4"/>
      <c r="GQ38" s="4"/>
      <c r="GU38" s="4"/>
      <c r="GY38" s="4"/>
      <c r="HC38" s="4"/>
      <c r="HG38" s="4"/>
      <c r="HK38" s="4"/>
      <c r="HO38" s="4"/>
      <c r="HS38" s="4"/>
      <c r="HW38" s="4"/>
      <c r="IA38" s="4"/>
      <c r="IE38" s="4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20" customFormat="1">
      <c r="A39" s="14" t="s">
        <v>43</v>
      </c>
      <c r="B39" s="15">
        <v>2165.1243212757786</v>
      </c>
      <c r="C39" s="15">
        <v>3.21</v>
      </c>
      <c r="D39" s="16">
        <v>1</v>
      </c>
    </row>
    <row r="40" spans="1:254">
      <c r="A40" s="9" t="s">
        <v>44</v>
      </c>
    </row>
    <row r="41" spans="1:254" ht="13.5">
      <c r="A41" s="4" t="s">
        <v>45</v>
      </c>
      <c r="B41" s="1">
        <v>0</v>
      </c>
      <c r="C41" s="1">
        <v>0</v>
      </c>
      <c r="D41" s="13"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ht="13.5">
      <c r="A42" s="4" t="s">
        <v>46</v>
      </c>
      <c r="B42" s="1">
        <v>0</v>
      </c>
      <c r="C42" s="1">
        <v>0</v>
      </c>
      <c r="D42" s="13"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ht="13.5">
      <c r="A43" s="17" t="s">
        <v>47</v>
      </c>
      <c r="B43" s="18">
        <v>0</v>
      </c>
      <c r="C43" s="18">
        <v>0</v>
      </c>
      <c r="D43" s="19">
        <v>0</v>
      </c>
      <c r="E43" s="4"/>
      <c r="H43" s="13"/>
      <c r="I43" s="4"/>
      <c r="L43" s="13"/>
      <c r="M43" s="4"/>
      <c r="P43" s="13"/>
      <c r="Q43" s="4"/>
      <c r="T43" s="13"/>
      <c r="U43" s="4"/>
      <c r="X43" s="13"/>
      <c r="Y43" s="4"/>
      <c r="AB43" s="13"/>
      <c r="AC43" s="4"/>
      <c r="AF43" s="13"/>
      <c r="AG43" s="4"/>
      <c r="AJ43" s="13"/>
      <c r="AK43" s="4"/>
      <c r="AN43" s="13"/>
      <c r="AO43" s="4"/>
      <c r="AR43" s="13"/>
      <c r="AS43" s="4"/>
      <c r="AV43" s="13"/>
      <c r="AW43" s="4"/>
      <c r="AZ43" s="13"/>
      <c r="BA43" s="4"/>
      <c r="BD43" s="13"/>
      <c r="BE43" s="4"/>
      <c r="BH43" s="13"/>
      <c r="BI43" s="4"/>
      <c r="BL43" s="13"/>
      <c r="BM43" s="4"/>
      <c r="BP43" s="13"/>
      <c r="BQ43" s="4"/>
      <c r="BT43" s="13"/>
      <c r="BU43" s="4"/>
      <c r="BX43" s="13"/>
      <c r="BY43" s="4"/>
      <c r="CB43" s="13"/>
      <c r="CC43" s="4"/>
      <c r="CF43" s="13"/>
      <c r="CG43" s="4"/>
      <c r="CJ43" s="13"/>
      <c r="CK43" s="4"/>
      <c r="CN43" s="13"/>
      <c r="CO43" s="4"/>
      <c r="CR43" s="13"/>
      <c r="CS43" s="4"/>
      <c r="CV43" s="13"/>
      <c r="CW43" s="4"/>
      <c r="CZ43" s="13"/>
      <c r="DA43" s="4"/>
      <c r="DD43" s="13"/>
      <c r="DE43" s="4"/>
      <c r="DH43" s="13"/>
      <c r="DI43" s="4"/>
      <c r="DL43" s="13"/>
      <c r="DM43" s="4"/>
      <c r="DP43" s="13"/>
      <c r="DQ43" s="4"/>
      <c r="DT43" s="13"/>
      <c r="DU43" s="4"/>
      <c r="DX43" s="13"/>
      <c r="DY43" s="4"/>
      <c r="EB43" s="13"/>
      <c r="EC43" s="4"/>
      <c r="EF43" s="13"/>
      <c r="EG43" s="4"/>
      <c r="EJ43" s="13"/>
      <c r="EK43" s="4"/>
      <c r="EN43" s="13"/>
      <c r="EO43" s="4"/>
      <c r="ER43" s="13"/>
      <c r="ES43" s="4"/>
      <c r="EV43" s="13"/>
      <c r="EW43" s="4"/>
      <c r="EZ43" s="13"/>
      <c r="FA43" s="4"/>
      <c r="FD43" s="13"/>
      <c r="FE43" s="4"/>
      <c r="FH43" s="13"/>
      <c r="FI43" s="4"/>
      <c r="FL43" s="13"/>
      <c r="FM43" s="4"/>
      <c r="FP43" s="13"/>
      <c r="FQ43" s="4"/>
      <c r="FT43" s="13"/>
      <c r="FU43" s="4"/>
      <c r="FX43" s="13"/>
      <c r="FY43" s="4"/>
      <c r="GB43" s="13"/>
      <c r="GC43" s="4"/>
      <c r="GF43" s="13"/>
      <c r="GG43" s="4"/>
      <c r="GJ43" s="13"/>
      <c r="GK43" s="4"/>
      <c r="GN43" s="13"/>
      <c r="GO43" s="4"/>
      <c r="GR43" s="13"/>
      <c r="GS43" s="4"/>
      <c r="GV43" s="13"/>
      <c r="GW43" s="4"/>
      <c r="GZ43" s="13"/>
      <c r="HA43" s="4"/>
      <c r="HD43" s="13"/>
      <c r="HE43" s="4"/>
      <c r="HH43" s="13"/>
      <c r="HI43" s="4"/>
      <c r="HL43" s="13"/>
      <c r="HM43" s="4"/>
      <c r="HP43" s="13"/>
      <c r="HQ43" s="4"/>
      <c r="HT43" s="13"/>
      <c r="HU43" s="4"/>
      <c r="HX43" s="13"/>
      <c r="HY43" s="4"/>
      <c r="IB43" s="13"/>
      <c r="IC43" s="4"/>
      <c r="IF43" s="13"/>
      <c r="IG43" s="4"/>
      <c r="IJ43" s="13"/>
      <c r="IK43"/>
      <c r="IL43"/>
      <c r="IM43"/>
      <c r="IN43"/>
      <c r="IO43"/>
      <c r="IP43"/>
      <c r="IQ43"/>
      <c r="IR43"/>
      <c r="IS43"/>
      <c r="IT43"/>
    </row>
    <row r="44" spans="1:254" s="20" customFormat="1" ht="13.5" thickBot="1">
      <c r="A44" s="24" t="s">
        <v>48</v>
      </c>
      <c r="B44" s="25">
        <v>2165.1243212757786</v>
      </c>
      <c r="C44" s="25">
        <v>3.21</v>
      </c>
      <c r="D44" s="26">
        <v>1</v>
      </c>
    </row>
    <row r="45" spans="1:254">
      <c r="A45" s="27" t="s">
        <v>49</v>
      </c>
      <c r="D45" s="28"/>
    </row>
  </sheetData>
  <sheetProtection selectLockedCells="1" selectUnlockedCells="1"/>
  <mergeCells count="4">
    <mergeCell ref="A1:D1"/>
    <mergeCell ref="A2:D2"/>
    <mergeCell ref="A3:D3"/>
    <mergeCell ref="A4:D4"/>
  </mergeCells>
  <printOptions horizontalCentered="1"/>
  <pageMargins left="0.78749999999999998" right="0.39374999999999999" top="0.78749999999999998" bottom="0.78749999999999998" header="0.59027777777777779" footer="0.59027777777777779"/>
  <pageSetup paperSize="9" firstPageNumber="0" orientation="portrait" horizontalDpi="300" verticalDpi="300"/>
  <headerFooter alignWithMargins="0">
    <oddHeader>&amp;L&amp;"Tahoma,Normal"&amp;8Companhia Nacional de Abastecimento - CONAB</oddHeader>
    <oddFooter>&amp;R&amp;6&amp;F - &amp;A
versão - jan/2008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77</v>
      </c>
      <c r="B1" s="30"/>
      <c r="C1" s="30"/>
      <c r="D1" s="62"/>
    </row>
    <row r="2" spans="1:4">
      <c r="A2" s="30" t="s">
        <v>78</v>
      </c>
      <c r="B2" s="30"/>
      <c r="C2" s="30"/>
      <c r="D2" s="62"/>
    </row>
    <row r="3" spans="1:4">
      <c r="A3" s="30" t="s">
        <v>79</v>
      </c>
      <c r="B3" s="30"/>
      <c r="C3" s="30"/>
      <c r="D3" s="62"/>
    </row>
    <row r="4" spans="1:4">
      <c r="A4" s="30" t="s">
        <v>138</v>
      </c>
      <c r="B4" s="30"/>
      <c r="C4" s="30"/>
      <c r="D4" s="62"/>
    </row>
    <row r="5" spans="1:4" ht="13.5" thickBot="1">
      <c r="A5" s="32" t="s">
        <v>4</v>
      </c>
      <c r="B5" s="33">
        <v>672</v>
      </c>
      <c r="C5" s="34" t="s">
        <v>5</v>
      </c>
    </row>
    <row r="6" spans="1:4">
      <c r="A6" s="35"/>
      <c r="B6" s="36" t="s">
        <v>6</v>
      </c>
      <c r="C6" s="37">
        <v>42917</v>
      </c>
      <c r="D6" s="64" t="s">
        <v>7</v>
      </c>
    </row>
    <row r="7" spans="1:4">
      <c r="A7" s="39" t="s">
        <v>8</v>
      </c>
      <c r="D7" s="65" t="s">
        <v>9</v>
      </c>
    </row>
    <row r="8" spans="1:4" ht="13.5" thickBot="1">
      <c r="A8" s="41"/>
      <c r="B8" s="42" t="s">
        <v>63</v>
      </c>
      <c r="C8" s="42" t="s">
        <v>11</v>
      </c>
      <c r="D8" s="66" t="s">
        <v>12</v>
      </c>
    </row>
    <row r="9" spans="1:4">
      <c r="A9" s="39" t="s">
        <v>81</v>
      </c>
    </row>
    <row r="10" spans="1:4">
      <c r="A10" s="48" t="s">
        <v>82</v>
      </c>
      <c r="B10" s="31">
        <v>0</v>
      </c>
      <c r="C10" s="31">
        <v>0</v>
      </c>
      <c r="D10" s="67">
        <v>0</v>
      </c>
    </row>
    <row r="11" spans="1:4">
      <c r="A11" s="48" t="s">
        <v>83</v>
      </c>
      <c r="B11" s="31">
        <v>0</v>
      </c>
      <c r="C11" s="31">
        <v>0</v>
      </c>
      <c r="D11" s="67">
        <v>0</v>
      </c>
    </row>
    <row r="12" spans="1:4">
      <c r="A12" s="48" t="s">
        <v>84</v>
      </c>
      <c r="D12" s="67"/>
    </row>
    <row r="13" spans="1:4">
      <c r="A13" s="48" t="s">
        <v>85</v>
      </c>
      <c r="B13" s="31">
        <v>0</v>
      </c>
      <c r="C13" s="31">
        <v>0</v>
      </c>
      <c r="D13" s="67">
        <v>0</v>
      </c>
    </row>
    <row r="14" spans="1:4">
      <c r="A14" s="48" t="s">
        <v>86</v>
      </c>
      <c r="B14" s="31">
        <v>0</v>
      </c>
      <c r="C14" s="31">
        <v>0</v>
      </c>
      <c r="D14" s="67">
        <v>0</v>
      </c>
    </row>
    <row r="15" spans="1:4">
      <c r="A15" s="48" t="s">
        <v>87</v>
      </c>
      <c r="B15" s="31">
        <v>0</v>
      </c>
      <c r="C15" s="31">
        <v>0</v>
      </c>
      <c r="D15" s="67">
        <v>0</v>
      </c>
    </row>
    <row r="16" spans="1:4">
      <c r="A16" s="48" t="s">
        <v>88</v>
      </c>
      <c r="B16" s="31">
        <v>0</v>
      </c>
      <c r="C16" s="31">
        <v>0</v>
      </c>
      <c r="D16" s="67">
        <v>0</v>
      </c>
    </row>
    <row r="17" spans="1:4">
      <c r="A17" s="34" t="s">
        <v>89</v>
      </c>
      <c r="B17" s="31">
        <v>2175.6</v>
      </c>
      <c r="C17" s="31">
        <v>3.24</v>
      </c>
      <c r="D17" s="67">
        <v>0.9207587522871804</v>
      </c>
    </row>
    <row r="18" spans="1:4">
      <c r="A18" s="34" t="s">
        <v>90</v>
      </c>
      <c r="B18" s="31">
        <v>46.85</v>
      </c>
      <c r="C18" s="31">
        <v>7.0000000000000007E-2</v>
      </c>
      <c r="D18" s="67">
        <v>1.9827885431446226E-2</v>
      </c>
    </row>
    <row r="19" spans="1:4">
      <c r="A19" s="34" t="s">
        <v>91</v>
      </c>
      <c r="B19" s="31">
        <v>0</v>
      </c>
      <c r="C19" s="31">
        <v>0</v>
      </c>
      <c r="D19" s="67">
        <v>0</v>
      </c>
    </row>
    <row r="20" spans="1:4">
      <c r="A20" s="34" t="s">
        <v>92</v>
      </c>
      <c r="B20" s="31">
        <v>0</v>
      </c>
      <c r="C20" s="31">
        <v>0</v>
      </c>
      <c r="D20" s="67">
        <v>0</v>
      </c>
    </row>
    <row r="21" spans="1:4">
      <c r="A21" s="34" t="s">
        <v>93</v>
      </c>
      <c r="B21" s="31">
        <v>0</v>
      </c>
      <c r="C21" s="31">
        <v>0</v>
      </c>
      <c r="D21" s="67">
        <v>0</v>
      </c>
    </row>
    <row r="22" spans="1:4">
      <c r="A22" s="34" t="s">
        <v>94</v>
      </c>
      <c r="B22" s="31">
        <v>0</v>
      </c>
      <c r="C22" s="31">
        <v>0</v>
      </c>
      <c r="D22" s="67">
        <v>0</v>
      </c>
    </row>
    <row r="23" spans="1:4">
      <c r="A23" s="34" t="s">
        <v>95</v>
      </c>
      <c r="B23" s="31">
        <v>0</v>
      </c>
      <c r="C23" s="31">
        <v>0</v>
      </c>
      <c r="D23" s="67">
        <v>0</v>
      </c>
    </row>
    <row r="24" spans="1:4">
      <c r="A24" s="34" t="s">
        <v>96</v>
      </c>
      <c r="D24" s="67"/>
    </row>
    <row r="25" spans="1:4">
      <c r="A25" s="34" t="s">
        <v>97</v>
      </c>
      <c r="B25" s="31">
        <v>0</v>
      </c>
      <c r="C25" s="31">
        <v>0</v>
      </c>
      <c r="D25" s="67">
        <v>0</v>
      </c>
    </row>
    <row r="26" spans="1:4">
      <c r="A26" s="34" t="s">
        <v>98</v>
      </c>
      <c r="B26" s="31">
        <v>0</v>
      </c>
      <c r="C26" s="31">
        <v>0</v>
      </c>
      <c r="D26" s="67">
        <v>0</v>
      </c>
    </row>
    <row r="27" spans="1:4">
      <c r="A27" s="34" t="s">
        <v>99</v>
      </c>
      <c r="B27" s="31">
        <v>0</v>
      </c>
      <c r="C27" s="31">
        <v>0</v>
      </c>
      <c r="D27" s="67">
        <v>0</v>
      </c>
    </row>
    <row r="28" spans="1:4">
      <c r="A28" s="34" t="s">
        <v>100</v>
      </c>
      <c r="B28" s="31">
        <v>0</v>
      </c>
      <c r="C28" s="31">
        <v>0</v>
      </c>
      <c r="D28" s="67">
        <v>0</v>
      </c>
    </row>
    <row r="29" spans="1:4">
      <c r="A29" s="34" t="s">
        <v>101</v>
      </c>
      <c r="B29" s="31">
        <v>0</v>
      </c>
      <c r="C29" s="31">
        <v>0</v>
      </c>
      <c r="D29" s="67">
        <v>0</v>
      </c>
    </row>
    <row r="30" spans="1:4">
      <c r="A30" s="34" t="s">
        <v>102</v>
      </c>
      <c r="B30" s="31">
        <v>0</v>
      </c>
      <c r="C30" s="31">
        <v>0</v>
      </c>
      <c r="D30" s="67">
        <v>0</v>
      </c>
    </row>
    <row r="31" spans="1:4">
      <c r="A31" s="34" t="s">
        <v>103</v>
      </c>
      <c r="B31" s="31">
        <v>0</v>
      </c>
      <c r="C31" s="31">
        <v>0</v>
      </c>
      <c r="D31" s="67">
        <v>0</v>
      </c>
    </row>
    <row r="32" spans="1:4">
      <c r="A32" s="34" t="s">
        <v>104</v>
      </c>
      <c r="B32" s="31">
        <v>0</v>
      </c>
      <c r="C32" s="31">
        <v>0</v>
      </c>
      <c r="D32" s="67">
        <v>0</v>
      </c>
    </row>
    <row r="33" spans="1:4">
      <c r="A33" s="34" t="s">
        <v>105</v>
      </c>
      <c r="B33" s="31">
        <v>0</v>
      </c>
      <c r="C33" s="31">
        <v>0</v>
      </c>
      <c r="D33" s="67">
        <v>0</v>
      </c>
    </row>
    <row r="34" spans="1:4">
      <c r="A34" s="44" t="s">
        <v>106</v>
      </c>
      <c r="B34" s="45">
        <v>2222.4499999999998</v>
      </c>
      <c r="C34" s="45">
        <v>3.31</v>
      </c>
      <c r="D34" s="68">
        <v>0.94058663771862661</v>
      </c>
    </row>
    <row r="35" spans="1:4">
      <c r="A35" s="47" t="s">
        <v>107</v>
      </c>
    </row>
    <row r="36" spans="1:4">
      <c r="A36" s="48" t="s">
        <v>108</v>
      </c>
      <c r="B36" s="31">
        <v>0</v>
      </c>
      <c r="C36" s="31">
        <v>0</v>
      </c>
      <c r="D36" s="67">
        <v>0</v>
      </c>
    </row>
    <row r="37" spans="1:4">
      <c r="A37" s="48" t="s">
        <v>109</v>
      </c>
      <c r="D37" s="67"/>
    </row>
    <row r="38" spans="1:4">
      <c r="A38" s="48" t="s">
        <v>110</v>
      </c>
      <c r="B38" s="31">
        <v>66.67</v>
      </c>
      <c r="C38" s="31">
        <v>0.1</v>
      </c>
      <c r="D38" s="67">
        <v>2.8216117859434786E-2</v>
      </c>
    </row>
    <row r="39" spans="1:4">
      <c r="A39" s="48" t="s">
        <v>111</v>
      </c>
      <c r="B39" s="31">
        <v>0</v>
      </c>
      <c r="C39" s="31">
        <v>0</v>
      </c>
      <c r="D39" s="67">
        <v>0</v>
      </c>
    </row>
    <row r="40" spans="1:4">
      <c r="A40" s="48" t="s">
        <v>112</v>
      </c>
      <c r="B40" s="31">
        <v>0</v>
      </c>
      <c r="C40" s="31">
        <v>0</v>
      </c>
      <c r="D40" s="67">
        <v>0</v>
      </c>
    </row>
    <row r="41" spans="1:4">
      <c r="A41" s="48" t="s">
        <v>113</v>
      </c>
      <c r="B41" s="31">
        <v>0</v>
      </c>
      <c r="C41" s="31">
        <v>0</v>
      </c>
      <c r="D41" s="67">
        <v>0</v>
      </c>
    </row>
    <row r="42" spans="1:4">
      <c r="A42" s="34" t="s">
        <v>114</v>
      </c>
      <c r="B42" s="31">
        <v>0</v>
      </c>
      <c r="C42" s="31">
        <v>0</v>
      </c>
      <c r="D42" s="67">
        <v>0</v>
      </c>
    </row>
    <row r="43" spans="1:4">
      <c r="A43" s="48" t="s">
        <v>115</v>
      </c>
      <c r="B43" s="31">
        <v>0</v>
      </c>
      <c r="C43" s="31">
        <v>0</v>
      </c>
      <c r="D43" s="67">
        <v>0</v>
      </c>
    </row>
    <row r="44" spans="1:4">
      <c r="A44" s="48" t="s">
        <v>116</v>
      </c>
      <c r="B44" s="31">
        <v>0</v>
      </c>
      <c r="C44" s="31">
        <v>0</v>
      </c>
      <c r="D44" s="67">
        <v>0</v>
      </c>
    </row>
    <row r="45" spans="1:4">
      <c r="A45" s="48" t="s">
        <v>117</v>
      </c>
      <c r="B45" s="31">
        <v>0</v>
      </c>
      <c r="C45" s="31">
        <v>0</v>
      </c>
      <c r="D45" s="67">
        <v>0</v>
      </c>
    </row>
    <row r="46" spans="1:4">
      <c r="A46" s="48" t="s">
        <v>118</v>
      </c>
      <c r="B46" s="31">
        <v>0</v>
      </c>
      <c r="C46" s="31">
        <v>0</v>
      </c>
      <c r="D46" s="67">
        <v>0</v>
      </c>
    </row>
    <row r="47" spans="1:4">
      <c r="A47" s="48" t="s">
        <v>119</v>
      </c>
      <c r="B47" s="31">
        <v>29.37</v>
      </c>
      <c r="C47" s="31">
        <v>0.04</v>
      </c>
      <c r="D47" s="67">
        <v>1.242998922351282E-2</v>
      </c>
    </row>
    <row r="48" spans="1:4">
      <c r="A48" s="48" t="s">
        <v>120</v>
      </c>
      <c r="B48" s="31">
        <v>0</v>
      </c>
      <c r="C48" s="31">
        <v>0</v>
      </c>
      <c r="D48" s="67">
        <v>0</v>
      </c>
    </row>
    <row r="49" spans="1:244">
      <c r="A49" s="44" t="s">
        <v>121</v>
      </c>
      <c r="B49" s="45">
        <v>96.04</v>
      </c>
      <c r="C49" s="45">
        <v>0.14000000000000001</v>
      </c>
      <c r="D49" s="68">
        <v>4.0646107082947608E-2</v>
      </c>
    </row>
    <row r="50" spans="1:244">
      <c r="A50" s="39" t="s">
        <v>27</v>
      </c>
    </row>
    <row r="51" spans="1:244">
      <c r="A51" s="48" t="s">
        <v>122</v>
      </c>
      <c r="B51" s="31">
        <v>22.983906922711693</v>
      </c>
      <c r="C51" s="31">
        <v>0.03</v>
      </c>
      <c r="D51" s="67">
        <v>9.7272630358708895E-3</v>
      </c>
    </row>
    <row r="52" spans="1:244">
      <c r="A52" s="44" t="s">
        <v>123</v>
      </c>
      <c r="B52" s="45">
        <v>22.983906922711693</v>
      </c>
      <c r="C52" s="45">
        <v>0.03</v>
      </c>
      <c r="D52" s="68">
        <v>9.7272630358708895E-3</v>
      </c>
    </row>
    <row r="53" spans="1:244" s="52" customFormat="1">
      <c r="A53" s="44" t="s">
        <v>30</v>
      </c>
      <c r="B53" s="45">
        <v>2341.4739069227116</v>
      </c>
      <c r="C53" s="45">
        <v>3.48</v>
      </c>
      <c r="D53" s="68">
        <v>0.99096000783744509</v>
      </c>
    </row>
    <row r="54" spans="1:244">
      <c r="A54" s="39" t="s">
        <v>31</v>
      </c>
    </row>
    <row r="55" spans="1:244">
      <c r="A55" s="34" t="s">
        <v>124</v>
      </c>
      <c r="B55" s="31">
        <v>0</v>
      </c>
      <c r="C55" s="31">
        <v>0</v>
      </c>
      <c r="D55" s="67">
        <v>0</v>
      </c>
    </row>
    <row r="56" spans="1:244">
      <c r="A56" s="34" t="s">
        <v>125</v>
      </c>
      <c r="B56" s="31">
        <v>0</v>
      </c>
      <c r="C56" s="31">
        <v>0</v>
      </c>
      <c r="D56" s="67">
        <v>0</v>
      </c>
    </row>
    <row r="57" spans="1:244">
      <c r="A57" s="48" t="s">
        <v>126</v>
      </c>
      <c r="B57" s="31">
        <v>0</v>
      </c>
      <c r="C57" s="31">
        <v>0</v>
      </c>
      <c r="D57" s="67">
        <v>0</v>
      </c>
    </row>
    <row r="58" spans="1:244">
      <c r="A58" s="44" t="s">
        <v>127</v>
      </c>
      <c r="B58" s="45">
        <v>0</v>
      </c>
      <c r="C58" s="45">
        <v>0</v>
      </c>
      <c r="D58" s="68">
        <v>0</v>
      </c>
      <c r="E58" s="34"/>
      <c r="H58" s="53"/>
      <c r="I58" s="34"/>
      <c r="L58" s="53"/>
      <c r="M58" s="34"/>
      <c r="P58" s="53"/>
      <c r="Q58" s="34"/>
      <c r="T58" s="53"/>
      <c r="U58" s="34"/>
      <c r="X58" s="53"/>
      <c r="Y58" s="34"/>
      <c r="AB58" s="53"/>
      <c r="AC58" s="34"/>
      <c r="AF58" s="53"/>
      <c r="AG58" s="34"/>
      <c r="AJ58" s="53"/>
      <c r="AK58" s="34"/>
      <c r="AN58" s="53"/>
      <c r="AO58" s="34"/>
      <c r="AR58" s="53"/>
      <c r="AS58" s="34"/>
      <c r="AV58" s="53"/>
      <c r="AW58" s="34"/>
      <c r="AZ58" s="53"/>
      <c r="BA58" s="34"/>
      <c r="BD58" s="53"/>
      <c r="BE58" s="34"/>
      <c r="BH58" s="53"/>
      <c r="BI58" s="34"/>
      <c r="BL58" s="53"/>
      <c r="BM58" s="34"/>
      <c r="BP58" s="53"/>
      <c r="BQ58" s="34"/>
      <c r="BT58" s="53"/>
      <c r="BU58" s="34"/>
      <c r="BX58" s="53"/>
      <c r="BY58" s="34"/>
      <c r="CB58" s="53"/>
      <c r="CC58" s="34"/>
      <c r="CF58" s="53"/>
      <c r="CG58" s="34"/>
      <c r="CJ58" s="53"/>
      <c r="CK58" s="34"/>
      <c r="CN58" s="53"/>
      <c r="CO58" s="34"/>
      <c r="CR58" s="53"/>
      <c r="CS58" s="34"/>
      <c r="CV58" s="53"/>
      <c r="CW58" s="34"/>
      <c r="CZ58" s="53"/>
      <c r="DA58" s="34"/>
      <c r="DD58" s="53"/>
      <c r="DE58" s="34"/>
      <c r="DH58" s="53"/>
      <c r="DI58" s="34"/>
      <c r="DL58" s="53"/>
      <c r="DM58" s="34"/>
      <c r="DP58" s="53"/>
      <c r="DQ58" s="34"/>
      <c r="DT58" s="53"/>
      <c r="DU58" s="34"/>
      <c r="DX58" s="53"/>
      <c r="DY58" s="34"/>
      <c r="EB58" s="53"/>
      <c r="EC58" s="34"/>
      <c r="EF58" s="53"/>
      <c r="EG58" s="34"/>
      <c r="EJ58" s="53"/>
      <c r="EK58" s="34"/>
      <c r="EN58" s="53"/>
      <c r="EO58" s="34"/>
      <c r="ER58" s="53"/>
      <c r="ES58" s="34"/>
      <c r="EV58" s="53"/>
      <c r="EW58" s="34"/>
      <c r="EZ58" s="53"/>
      <c r="FA58" s="34"/>
      <c r="FD58" s="53"/>
      <c r="FE58" s="34"/>
      <c r="FH58" s="53"/>
      <c r="FI58" s="34"/>
      <c r="FL58" s="53"/>
      <c r="FM58" s="34"/>
      <c r="FP58" s="53"/>
      <c r="FQ58" s="34"/>
      <c r="FT58" s="53"/>
      <c r="FU58" s="34"/>
      <c r="FX58" s="53"/>
      <c r="FY58" s="34"/>
      <c r="GB58" s="53"/>
      <c r="GC58" s="34"/>
      <c r="GF58" s="53"/>
      <c r="GG58" s="34"/>
      <c r="GJ58" s="53"/>
      <c r="GK58" s="34"/>
      <c r="GN58" s="53"/>
      <c r="GO58" s="34"/>
      <c r="GR58" s="53"/>
      <c r="GS58" s="34"/>
      <c r="GV58" s="53"/>
      <c r="GW58" s="34"/>
      <c r="GZ58" s="53"/>
      <c r="HA58" s="34"/>
      <c r="HD58" s="53"/>
      <c r="HE58" s="34"/>
      <c r="HH58" s="53"/>
      <c r="HI58" s="34"/>
      <c r="HL58" s="53"/>
      <c r="HM58" s="34"/>
      <c r="HP58" s="53"/>
      <c r="HQ58" s="34"/>
      <c r="HT58" s="53"/>
      <c r="HU58" s="34"/>
      <c r="HX58" s="53"/>
      <c r="HY58" s="34"/>
      <c r="IB58" s="53"/>
      <c r="IC58" s="34"/>
      <c r="IF58" s="53"/>
      <c r="IG58" s="34"/>
      <c r="IJ58" s="53"/>
    </row>
    <row r="59" spans="1:244">
      <c r="A59" s="39" t="s">
        <v>37</v>
      </c>
    </row>
    <row r="60" spans="1:244">
      <c r="A60" s="48" t="s">
        <v>128</v>
      </c>
      <c r="B60" s="31">
        <v>0</v>
      </c>
      <c r="C60" s="31">
        <v>0</v>
      </c>
      <c r="D60" s="67">
        <v>0</v>
      </c>
    </row>
    <row r="61" spans="1:244">
      <c r="A61" s="48" t="s">
        <v>129</v>
      </c>
      <c r="B61" s="31">
        <v>21.36</v>
      </c>
      <c r="C61" s="31">
        <v>0.03</v>
      </c>
      <c r="D61" s="67">
        <v>9.0399921625547771E-3</v>
      </c>
    </row>
    <row r="62" spans="1:244">
      <c r="A62" s="48" t="s">
        <v>130</v>
      </c>
      <c r="B62" s="31">
        <v>0</v>
      </c>
      <c r="C62" s="31">
        <v>0</v>
      </c>
      <c r="D62" s="67">
        <v>0</v>
      </c>
    </row>
    <row r="63" spans="1:244">
      <c r="A63" s="44" t="s">
        <v>131</v>
      </c>
      <c r="B63" s="45">
        <v>21.36</v>
      </c>
      <c r="C63" s="45">
        <v>0.03</v>
      </c>
      <c r="D63" s="68">
        <v>9.0399921625547771E-3</v>
      </c>
      <c r="E63" s="34"/>
      <c r="H63" s="53"/>
      <c r="I63" s="34"/>
      <c r="L63" s="53"/>
      <c r="M63" s="34"/>
      <c r="P63" s="53"/>
      <c r="Q63" s="34"/>
      <c r="T63" s="53"/>
      <c r="U63" s="34"/>
      <c r="X63" s="53"/>
      <c r="Y63" s="34"/>
      <c r="AB63" s="53"/>
      <c r="AC63" s="34"/>
      <c r="AF63" s="53"/>
      <c r="AG63" s="34"/>
      <c r="AJ63" s="53"/>
      <c r="AK63" s="34"/>
      <c r="AN63" s="53"/>
      <c r="AO63" s="34"/>
      <c r="AR63" s="53"/>
      <c r="AS63" s="34"/>
      <c r="AV63" s="53"/>
      <c r="AW63" s="34"/>
      <c r="AZ63" s="53"/>
      <c r="BA63" s="34"/>
      <c r="BD63" s="53"/>
      <c r="BE63" s="34"/>
      <c r="BH63" s="53"/>
      <c r="BI63" s="34"/>
      <c r="BL63" s="53"/>
      <c r="BM63" s="34"/>
      <c r="BP63" s="53"/>
      <c r="BQ63" s="34"/>
      <c r="BT63" s="53"/>
      <c r="BU63" s="34"/>
      <c r="BX63" s="53"/>
      <c r="BY63" s="34"/>
      <c r="CB63" s="53"/>
      <c r="CC63" s="34"/>
      <c r="CF63" s="53"/>
      <c r="CG63" s="34"/>
      <c r="CJ63" s="53"/>
      <c r="CK63" s="34"/>
      <c r="CN63" s="53"/>
      <c r="CO63" s="34"/>
      <c r="CR63" s="53"/>
      <c r="CS63" s="34"/>
      <c r="CV63" s="53"/>
      <c r="CW63" s="34"/>
      <c r="CZ63" s="53"/>
      <c r="DA63" s="34"/>
      <c r="DD63" s="53"/>
      <c r="DE63" s="34"/>
      <c r="DH63" s="53"/>
      <c r="DI63" s="34"/>
      <c r="DL63" s="53"/>
      <c r="DM63" s="34"/>
      <c r="DP63" s="53"/>
      <c r="DQ63" s="34"/>
      <c r="DT63" s="53"/>
      <c r="DU63" s="34"/>
      <c r="DX63" s="53"/>
      <c r="DY63" s="34"/>
      <c r="EB63" s="53"/>
      <c r="EC63" s="34"/>
      <c r="EF63" s="53"/>
      <c r="EG63" s="34"/>
      <c r="EJ63" s="53"/>
      <c r="EK63" s="34"/>
      <c r="EN63" s="53"/>
      <c r="EO63" s="34"/>
      <c r="ER63" s="53"/>
      <c r="ES63" s="34"/>
      <c r="EV63" s="53"/>
      <c r="EW63" s="34"/>
      <c r="EZ63" s="53"/>
      <c r="FA63" s="34"/>
      <c r="FD63" s="53"/>
      <c r="FE63" s="34"/>
      <c r="FH63" s="53"/>
      <c r="FI63" s="34"/>
      <c r="FL63" s="53"/>
      <c r="FM63" s="34"/>
      <c r="FP63" s="53"/>
      <c r="FQ63" s="34"/>
      <c r="FT63" s="53"/>
      <c r="FU63" s="34"/>
      <c r="FX63" s="53"/>
      <c r="FY63" s="34"/>
      <c r="GB63" s="53"/>
      <c r="GC63" s="34"/>
      <c r="GF63" s="53"/>
      <c r="GG63" s="34"/>
      <c r="GJ63" s="53"/>
      <c r="GK63" s="34"/>
      <c r="GN63" s="53"/>
      <c r="GO63" s="34"/>
      <c r="GR63" s="53"/>
      <c r="GS63" s="34"/>
      <c r="GV63" s="53"/>
      <c r="GW63" s="34"/>
      <c r="GZ63" s="53"/>
      <c r="HA63" s="34"/>
      <c r="HD63" s="53"/>
      <c r="HE63" s="34"/>
      <c r="HH63" s="53"/>
      <c r="HI63" s="34"/>
      <c r="HL63" s="53"/>
      <c r="HM63" s="34"/>
      <c r="HP63" s="53"/>
      <c r="HQ63" s="34"/>
      <c r="HT63" s="53"/>
      <c r="HU63" s="34"/>
      <c r="HX63" s="53"/>
      <c r="HY63" s="34"/>
      <c r="IB63" s="53"/>
      <c r="IC63" s="34"/>
      <c r="IF63" s="53"/>
      <c r="IG63" s="34"/>
      <c r="IJ63" s="53"/>
    </row>
    <row r="64" spans="1:244">
      <c r="A64" s="44" t="s">
        <v>132</v>
      </c>
      <c r="B64" s="45">
        <v>21.36</v>
      </c>
      <c r="C64" s="45">
        <v>0.03</v>
      </c>
      <c r="D64" s="68">
        <v>9.0399921625547771E-3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2" customFormat="1">
      <c r="A65" s="44" t="s">
        <v>43</v>
      </c>
      <c r="B65" s="45">
        <v>2362.8339069227118</v>
      </c>
      <c r="C65" s="45">
        <v>3.51</v>
      </c>
      <c r="D65" s="68">
        <v>0.99999999999999989</v>
      </c>
    </row>
    <row r="66" spans="1:244">
      <c r="A66" s="39" t="s">
        <v>44</v>
      </c>
    </row>
    <row r="67" spans="1:244">
      <c r="A67" s="34" t="s">
        <v>133</v>
      </c>
      <c r="B67" s="31">
        <v>0</v>
      </c>
      <c r="C67" s="31">
        <v>0</v>
      </c>
      <c r="D67" s="67">
        <v>0</v>
      </c>
    </row>
    <row r="68" spans="1:244">
      <c r="A68" s="34" t="s">
        <v>134</v>
      </c>
      <c r="B68" s="31">
        <v>0</v>
      </c>
      <c r="C68" s="31">
        <v>0</v>
      </c>
      <c r="D68" s="67">
        <v>0</v>
      </c>
    </row>
    <row r="69" spans="1:244">
      <c r="A69" s="34" t="s">
        <v>135</v>
      </c>
      <c r="B69" s="31">
        <v>0</v>
      </c>
      <c r="C69" s="31">
        <v>0</v>
      </c>
      <c r="D69" s="67">
        <v>0</v>
      </c>
    </row>
    <row r="70" spans="1:244">
      <c r="A70" s="44" t="s">
        <v>136</v>
      </c>
      <c r="B70" s="45">
        <v>0</v>
      </c>
      <c r="C70" s="45">
        <v>0</v>
      </c>
      <c r="D70" s="68">
        <v>0</v>
      </c>
      <c r="E70" s="34"/>
      <c r="H70" s="53"/>
      <c r="I70" s="34"/>
      <c r="L70" s="53"/>
      <c r="M70" s="34"/>
      <c r="P70" s="53"/>
      <c r="Q70" s="34"/>
      <c r="T70" s="53"/>
      <c r="U70" s="34"/>
      <c r="X70" s="53"/>
      <c r="Y70" s="34"/>
      <c r="AB70" s="53"/>
      <c r="AC70" s="34"/>
      <c r="AF70" s="53"/>
      <c r="AG70" s="34"/>
      <c r="AJ70" s="53"/>
      <c r="AK70" s="34"/>
      <c r="AN70" s="53"/>
      <c r="AO70" s="34"/>
      <c r="AR70" s="53"/>
      <c r="AS70" s="34"/>
      <c r="AV70" s="53"/>
      <c r="AW70" s="34"/>
      <c r="AZ70" s="53"/>
      <c r="BA70" s="34"/>
      <c r="BD70" s="53"/>
      <c r="BE70" s="34"/>
      <c r="BH70" s="53"/>
      <c r="BI70" s="34"/>
      <c r="BL70" s="53"/>
      <c r="BM70" s="34"/>
      <c r="BP70" s="53"/>
      <c r="BQ70" s="34"/>
      <c r="BT70" s="53"/>
      <c r="BU70" s="34"/>
      <c r="BX70" s="53"/>
      <c r="BY70" s="34"/>
      <c r="CB70" s="53"/>
      <c r="CC70" s="34"/>
      <c r="CF70" s="53"/>
      <c r="CG70" s="34"/>
      <c r="CJ70" s="53"/>
      <c r="CK70" s="34"/>
      <c r="CN70" s="53"/>
      <c r="CO70" s="34"/>
      <c r="CR70" s="53"/>
      <c r="CS70" s="34"/>
      <c r="CV70" s="53"/>
      <c r="CW70" s="34"/>
      <c r="CZ70" s="53"/>
      <c r="DA70" s="34"/>
      <c r="DD70" s="53"/>
      <c r="DE70" s="34"/>
      <c r="DH70" s="53"/>
      <c r="DI70" s="34"/>
      <c r="DL70" s="53"/>
      <c r="DM70" s="34"/>
      <c r="DP70" s="53"/>
      <c r="DQ70" s="34"/>
      <c r="DT70" s="53"/>
      <c r="DU70" s="34"/>
      <c r="DX70" s="53"/>
      <c r="DY70" s="34"/>
      <c r="EB70" s="53"/>
      <c r="EC70" s="34"/>
      <c r="EF70" s="53"/>
      <c r="EG70" s="34"/>
      <c r="EJ70" s="53"/>
      <c r="EK70" s="34"/>
      <c r="EN70" s="53"/>
      <c r="EO70" s="34"/>
      <c r="ER70" s="53"/>
      <c r="ES70" s="34"/>
      <c r="EV70" s="53"/>
      <c r="EW70" s="34"/>
      <c r="EZ70" s="53"/>
      <c r="FA70" s="34"/>
      <c r="FD70" s="53"/>
      <c r="FE70" s="34"/>
      <c r="FH70" s="53"/>
      <c r="FI70" s="34"/>
      <c r="FL70" s="53"/>
      <c r="FM70" s="34"/>
      <c r="FP70" s="53"/>
      <c r="FQ70" s="34"/>
      <c r="FT70" s="53"/>
      <c r="FU70" s="34"/>
      <c r="FX70" s="53"/>
      <c r="FY70" s="34"/>
      <c r="GB70" s="53"/>
      <c r="GC70" s="34"/>
      <c r="GF70" s="53"/>
      <c r="GG70" s="34"/>
      <c r="GJ70" s="53"/>
      <c r="GK70" s="34"/>
      <c r="GN70" s="53"/>
      <c r="GO70" s="34"/>
      <c r="GR70" s="53"/>
      <c r="GS70" s="34"/>
      <c r="GV70" s="53"/>
      <c r="GW70" s="34"/>
      <c r="GZ70" s="53"/>
      <c r="HA70" s="34"/>
      <c r="HD70" s="53"/>
      <c r="HE70" s="34"/>
      <c r="HH70" s="53"/>
      <c r="HI70" s="34"/>
      <c r="HL70" s="53"/>
      <c r="HM70" s="34"/>
      <c r="HP70" s="53"/>
      <c r="HQ70" s="34"/>
      <c r="HT70" s="53"/>
      <c r="HU70" s="34"/>
      <c r="HX70" s="53"/>
      <c r="HY70" s="34"/>
      <c r="IB70" s="53"/>
      <c r="IC70" s="34"/>
      <c r="IF70" s="53"/>
      <c r="IG70" s="34"/>
      <c r="IJ70" s="53"/>
    </row>
    <row r="71" spans="1:244" s="52" customFormat="1" ht="13.5" thickBot="1">
      <c r="A71" s="57" t="s">
        <v>48</v>
      </c>
      <c r="B71" s="58">
        <v>2362.8339069227118</v>
      </c>
      <c r="C71" s="58">
        <v>3.51</v>
      </c>
      <c r="D71" s="69">
        <v>0.99999999999999989</v>
      </c>
    </row>
    <row r="72" spans="1:244">
      <c r="A72" s="60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72" customWidth="1"/>
    <col min="2" max="2" width="16.125" style="72" customWidth="1"/>
    <col min="3" max="3" width="0.5" style="72" customWidth="1"/>
    <col min="4" max="4" width="3.375" style="72" customWidth="1"/>
    <col min="5" max="5" width="16" style="72" customWidth="1"/>
    <col min="6" max="7" width="0.875" style="72" customWidth="1"/>
    <col min="8" max="8" width="7.75" style="72" customWidth="1"/>
    <col min="9" max="9" width="9.375" style="72" customWidth="1"/>
    <col min="10" max="10" width="8.5" style="72" customWidth="1"/>
    <col min="11" max="11" width="1.625" style="72" customWidth="1"/>
    <col min="12" max="12" width="3.5" style="72" customWidth="1"/>
    <col min="13" max="13" width="14" style="72" customWidth="1"/>
    <col min="14" max="14" width="4.625" style="72" customWidth="1"/>
    <col min="15" max="15" width="4.375" style="72" customWidth="1"/>
    <col min="16" max="16" width="29.5" style="72" customWidth="1"/>
    <col min="17" max="256" width="8.375" style="72"/>
    <col min="257" max="257" width="4.625" style="72" customWidth="1"/>
    <col min="258" max="258" width="16.125" style="72" customWidth="1"/>
    <col min="259" max="259" width="0.5" style="72" customWidth="1"/>
    <col min="260" max="260" width="3.375" style="72" customWidth="1"/>
    <col min="261" max="261" width="16" style="72" customWidth="1"/>
    <col min="262" max="263" width="0.875" style="72" customWidth="1"/>
    <col min="264" max="264" width="7.75" style="72" customWidth="1"/>
    <col min="265" max="265" width="9.375" style="72" customWidth="1"/>
    <col min="266" max="266" width="8.5" style="72" customWidth="1"/>
    <col min="267" max="267" width="1.625" style="72" customWidth="1"/>
    <col min="268" max="268" width="3.5" style="72" customWidth="1"/>
    <col min="269" max="269" width="14" style="72" customWidth="1"/>
    <col min="270" max="270" width="4.625" style="72" customWidth="1"/>
    <col min="271" max="271" width="4.375" style="72" customWidth="1"/>
    <col min="272" max="272" width="29.5" style="72" customWidth="1"/>
    <col min="273" max="512" width="8.375" style="72"/>
    <col min="513" max="513" width="4.625" style="72" customWidth="1"/>
    <col min="514" max="514" width="16.125" style="72" customWidth="1"/>
    <col min="515" max="515" width="0.5" style="72" customWidth="1"/>
    <col min="516" max="516" width="3.375" style="72" customWidth="1"/>
    <col min="517" max="517" width="16" style="72" customWidth="1"/>
    <col min="518" max="519" width="0.875" style="72" customWidth="1"/>
    <col min="520" max="520" width="7.75" style="72" customWidth="1"/>
    <col min="521" max="521" width="9.375" style="72" customWidth="1"/>
    <col min="522" max="522" width="8.5" style="72" customWidth="1"/>
    <col min="523" max="523" width="1.625" style="72" customWidth="1"/>
    <col min="524" max="524" width="3.5" style="72" customWidth="1"/>
    <col min="525" max="525" width="14" style="72" customWidth="1"/>
    <col min="526" max="526" width="4.625" style="72" customWidth="1"/>
    <col min="527" max="527" width="4.375" style="72" customWidth="1"/>
    <col min="528" max="528" width="29.5" style="72" customWidth="1"/>
    <col min="529" max="768" width="8.375" style="72"/>
    <col min="769" max="769" width="4.625" style="72" customWidth="1"/>
    <col min="770" max="770" width="16.125" style="72" customWidth="1"/>
    <col min="771" max="771" width="0.5" style="72" customWidth="1"/>
    <col min="772" max="772" width="3.375" style="72" customWidth="1"/>
    <col min="773" max="773" width="16" style="72" customWidth="1"/>
    <col min="774" max="775" width="0.875" style="72" customWidth="1"/>
    <col min="776" max="776" width="7.75" style="72" customWidth="1"/>
    <col min="777" max="777" width="9.375" style="72" customWidth="1"/>
    <col min="778" max="778" width="8.5" style="72" customWidth="1"/>
    <col min="779" max="779" width="1.625" style="72" customWidth="1"/>
    <col min="780" max="780" width="3.5" style="72" customWidth="1"/>
    <col min="781" max="781" width="14" style="72" customWidth="1"/>
    <col min="782" max="782" width="4.625" style="72" customWidth="1"/>
    <col min="783" max="783" width="4.375" style="72" customWidth="1"/>
    <col min="784" max="784" width="29.5" style="72" customWidth="1"/>
    <col min="785" max="1024" width="8.375" style="72"/>
    <col min="1025" max="1025" width="4.625" style="72" customWidth="1"/>
    <col min="1026" max="1026" width="16.125" style="72" customWidth="1"/>
    <col min="1027" max="1027" width="0.5" style="72" customWidth="1"/>
    <col min="1028" max="1028" width="3.375" style="72" customWidth="1"/>
    <col min="1029" max="1029" width="16" style="72" customWidth="1"/>
    <col min="1030" max="1031" width="0.875" style="72" customWidth="1"/>
    <col min="1032" max="1032" width="7.75" style="72" customWidth="1"/>
    <col min="1033" max="1033" width="9.375" style="72" customWidth="1"/>
    <col min="1034" max="1034" width="8.5" style="72" customWidth="1"/>
    <col min="1035" max="1035" width="1.625" style="72" customWidth="1"/>
    <col min="1036" max="1036" width="3.5" style="72" customWidth="1"/>
    <col min="1037" max="1037" width="14" style="72" customWidth="1"/>
    <col min="1038" max="1038" width="4.625" style="72" customWidth="1"/>
    <col min="1039" max="1039" width="4.375" style="72" customWidth="1"/>
    <col min="1040" max="1040" width="29.5" style="72" customWidth="1"/>
    <col min="1041" max="1280" width="8.375" style="72"/>
    <col min="1281" max="1281" width="4.625" style="72" customWidth="1"/>
    <col min="1282" max="1282" width="16.125" style="72" customWidth="1"/>
    <col min="1283" max="1283" width="0.5" style="72" customWidth="1"/>
    <col min="1284" max="1284" width="3.375" style="72" customWidth="1"/>
    <col min="1285" max="1285" width="16" style="72" customWidth="1"/>
    <col min="1286" max="1287" width="0.875" style="72" customWidth="1"/>
    <col min="1288" max="1288" width="7.75" style="72" customWidth="1"/>
    <col min="1289" max="1289" width="9.375" style="72" customWidth="1"/>
    <col min="1290" max="1290" width="8.5" style="72" customWidth="1"/>
    <col min="1291" max="1291" width="1.625" style="72" customWidth="1"/>
    <col min="1292" max="1292" width="3.5" style="72" customWidth="1"/>
    <col min="1293" max="1293" width="14" style="72" customWidth="1"/>
    <col min="1294" max="1294" width="4.625" style="72" customWidth="1"/>
    <col min="1295" max="1295" width="4.375" style="72" customWidth="1"/>
    <col min="1296" max="1296" width="29.5" style="72" customWidth="1"/>
    <col min="1297" max="1536" width="8.375" style="72"/>
    <col min="1537" max="1537" width="4.625" style="72" customWidth="1"/>
    <col min="1538" max="1538" width="16.125" style="72" customWidth="1"/>
    <col min="1539" max="1539" width="0.5" style="72" customWidth="1"/>
    <col min="1540" max="1540" width="3.375" style="72" customWidth="1"/>
    <col min="1541" max="1541" width="16" style="72" customWidth="1"/>
    <col min="1542" max="1543" width="0.875" style="72" customWidth="1"/>
    <col min="1544" max="1544" width="7.75" style="72" customWidth="1"/>
    <col min="1545" max="1545" width="9.375" style="72" customWidth="1"/>
    <col min="1546" max="1546" width="8.5" style="72" customWidth="1"/>
    <col min="1547" max="1547" width="1.625" style="72" customWidth="1"/>
    <col min="1548" max="1548" width="3.5" style="72" customWidth="1"/>
    <col min="1549" max="1549" width="14" style="72" customWidth="1"/>
    <col min="1550" max="1550" width="4.625" style="72" customWidth="1"/>
    <col min="1551" max="1551" width="4.375" style="72" customWidth="1"/>
    <col min="1552" max="1552" width="29.5" style="72" customWidth="1"/>
    <col min="1553" max="1792" width="8.375" style="72"/>
    <col min="1793" max="1793" width="4.625" style="72" customWidth="1"/>
    <col min="1794" max="1794" width="16.125" style="72" customWidth="1"/>
    <col min="1795" max="1795" width="0.5" style="72" customWidth="1"/>
    <col min="1796" max="1796" width="3.375" style="72" customWidth="1"/>
    <col min="1797" max="1797" width="16" style="72" customWidth="1"/>
    <col min="1798" max="1799" width="0.875" style="72" customWidth="1"/>
    <col min="1800" max="1800" width="7.75" style="72" customWidth="1"/>
    <col min="1801" max="1801" width="9.375" style="72" customWidth="1"/>
    <col min="1802" max="1802" width="8.5" style="72" customWidth="1"/>
    <col min="1803" max="1803" width="1.625" style="72" customWidth="1"/>
    <col min="1804" max="1804" width="3.5" style="72" customWidth="1"/>
    <col min="1805" max="1805" width="14" style="72" customWidth="1"/>
    <col min="1806" max="1806" width="4.625" style="72" customWidth="1"/>
    <col min="1807" max="1807" width="4.375" style="72" customWidth="1"/>
    <col min="1808" max="1808" width="29.5" style="72" customWidth="1"/>
    <col min="1809" max="2048" width="8.375" style="72"/>
    <col min="2049" max="2049" width="4.625" style="72" customWidth="1"/>
    <col min="2050" max="2050" width="16.125" style="72" customWidth="1"/>
    <col min="2051" max="2051" width="0.5" style="72" customWidth="1"/>
    <col min="2052" max="2052" width="3.375" style="72" customWidth="1"/>
    <col min="2053" max="2053" width="16" style="72" customWidth="1"/>
    <col min="2054" max="2055" width="0.875" style="72" customWidth="1"/>
    <col min="2056" max="2056" width="7.75" style="72" customWidth="1"/>
    <col min="2057" max="2057" width="9.375" style="72" customWidth="1"/>
    <col min="2058" max="2058" width="8.5" style="72" customWidth="1"/>
    <col min="2059" max="2059" width="1.625" style="72" customWidth="1"/>
    <col min="2060" max="2060" width="3.5" style="72" customWidth="1"/>
    <col min="2061" max="2061" width="14" style="72" customWidth="1"/>
    <col min="2062" max="2062" width="4.625" style="72" customWidth="1"/>
    <col min="2063" max="2063" width="4.375" style="72" customWidth="1"/>
    <col min="2064" max="2064" width="29.5" style="72" customWidth="1"/>
    <col min="2065" max="2304" width="8.375" style="72"/>
    <col min="2305" max="2305" width="4.625" style="72" customWidth="1"/>
    <col min="2306" max="2306" width="16.125" style="72" customWidth="1"/>
    <col min="2307" max="2307" width="0.5" style="72" customWidth="1"/>
    <col min="2308" max="2308" width="3.375" style="72" customWidth="1"/>
    <col min="2309" max="2309" width="16" style="72" customWidth="1"/>
    <col min="2310" max="2311" width="0.875" style="72" customWidth="1"/>
    <col min="2312" max="2312" width="7.75" style="72" customWidth="1"/>
    <col min="2313" max="2313" width="9.375" style="72" customWidth="1"/>
    <col min="2314" max="2314" width="8.5" style="72" customWidth="1"/>
    <col min="2315" max="2315" width="1.625" style="72" customWidth="1"/>
    <col min="2316" max="2316" width="3.5" style="72" customWidth="1"/>
    <col min="2317" max="2317" width="14" style="72" customWidth="1"/>
    <col min="2318" max="2318" width="4.625" style="72" customWidth="1"/>
    <col min="2319" max="2319" width="4.375" style="72" customWidth="1"/>
    <col min="2320" max="2320" width="29.5" style="72" customWidth="1"/>
    <col min="2321" max="2560" width="8.375" style="72"/>
    <col min="2561" max="2561" width="4.625" style="72" customWidth="1"/>
    <col min="2562" max="2562" width="16.125" style="72" customWidth="1"/>
    <col min="2563" max="2563" width="0.5" style="72" customWidth="1"/>
    <col min="2564" max="2564" width="3.375" style="72" customWidth="1"/>
    <col min="2565" max="2565" width="16" style="72" customWidth="1"/>
    <col min="2566" max="2567" width="0.875" style="72" customWidth="1"/>
    <col min="2568" max="2568" width="7.75" style="72" customWidth="1"/>
    <col min="2569" max="2569" width="9.375" style="72" customWidth="1"/>
    <col min="2570" max="2570" width="8.5" style="72" customWidth="1"/>
    <col min="2571" max="2571" width="1.625" style="72" customWidth="1"/>
    <col min="2572" max="2572" width="3.5" style="72" customWidth="1"/>
    <col min="2573" max="2573" width="14" style="72" customWidth="1"/>
    <col min="2574" max="2574" width="4.625" style="72" customWidth="1"/>
    <col min="2575" max="2575" width="4.375" style="72" customWidth="1"/>
    <col min="2576" max="2576" width="29.5" style="72" customWidth="1"/>
    <col min="2577" max="2816" width="8.375" style="72"/>
    <col min="2817" max="2817" width="4.625" style="72" customWidth="1"/>
    <col min="2818" max="2818" width="16.125" style="72" customWidth="1"/>
    <col min="2819" max="2819" width="0.5" style="72" customWidth="1"/>
    <col min="2820" max="2820" width="3.375" style="72" customWidth="1"/>
    <col min="2821" max="2821" width="16" style="72" customWidth="1"/>
    <col min="2822" max="2823" width="0.875" style="72" customWidth="1"/>
    <col min="2824" max="2824" width="7.75" style="72" customWidth="1"/>
    <col min="2825" max="2825" width="9.375" style="72" customWidth="1"/>
    <col min="2826" max="2826" width="8.5" style="72" customWidth="1"/>
    <col min="2827" max="2827" width="1.625" style="72" customWidth="1"/>
    <col min="2828" max="2828" width="3.5" style="72" customWidth="1"/>
    <col min="2829" max="2829" width="14" style="72" customWidth="1"/>
    <col min="2830" max="2830" width="4.625" style="72" customWidth="1"/>
    <col min="2831" max="2831" width="4.375" style="72" customWidth="1"/>
    <col min="2832" max="2832" width="29.5" style="72" customWidth="1"/>
    <col min="2833" max="3072" width="8.375" style="72"/>
    <col min="3073" max="3073" width="4.625" style="72" customWidth="1"/>
    <col min="3074" max="3074" width="16.125" style="72" customWidth="1"/>
    <col min="3075" max="3075" width="0.5" style="72" customWidth="1"/>
    <col min="3076" max="3076" width="3.375" style="72" customWidth="1"/>
    <col min="3077" max="3077" width="16" style="72" customWidth="1"/>
    <col min="3078" max="3079" width="0.875" style="72" customWidth="1"/>
    <col min="3080" max="3080" width="7.75" style="72" customWidth="1"/>
    <col min="3081" max="3081" width="9.375" style="72" customWidth="1"/>
    <col min="3082" max="3082" width="8.5" style="72" customWidth="1"/>
    <col min="3083" max="3083" width="1.625" style="72" customWidth="1"/>
    <col min="3084" max="3084" width="3.5" style="72" customWidth="1"/>
    <col min="3085" max="3085" width="14" style="72" customWidth="1"/>
    <col min="3086" max="3086" width="4.625" style="72" customWidth="1"/>
    <col min="3087" max="3087" width="4.375" style="72" customWidth="1"/>
    <col min="3088" max="3088" width="29.5" style="72" customWidth="1"/>
    <col min="3089" max="3328" width="8.375" style="72"/>
    <col min="3329" max="3329" width="4.625" style="72" customWidth="1"/>
    <col min="3330" max="3330" width="16.125" style="72" customWidth="1"/>
    <col min="3331" max="3331" width="0.5" style="72" customWidth="1"/>
    <col min="3332" max="3332" width="3.375" style="72" customWidth="1"/>
    <col min="3333" max="3333" width="16" style="72" customWidth="1"/>
    <col min="3334" max="3335" width="0.875" style="72" customWidth="1"/>
    <col min="3336" max="3336" width="7.75" style="72" customWidth="1"/>
    <col min="3337" max="3337" width="9.375" style="72" customWidth="1"/>
    <col min="3338" max="3338" width="8.5" style="72" customWidth="1"/>
    <col min="3339" max="3339" width="1.625" style="72" customWidth="1"/>
    <col min="3340" max="3340" width="3.5" style="72" customWidth="1"/>
    <col min="3341" max="3341" width="14" style="72" customWidth="1"/>
    <col min="3342" max="3342" width="4.625" style="72" customWidth="1"/>
    <col min="3343" max="3343" width="4.375" style="72" customWidth="1"/>
    <col min="3344" max="3344" width="29.5" style="72" customWidth="1"/>
    <col min="3345" max="3584" width="8.375" style="72"/>
    <col min="3585" max="3585" width="4.625" style="72" customWidth="1"/>
    <col min="3586" max="3586" width="16.125" style="72" customWidth="1"/>
    <col min="3587" max="3587" width="0.5" style="72" customWidth="1"/>
    <col min="3588" max="3588" width="3.375" style="72" customWidth="1"/>
    <col min="3589" max="3589" width="16" style="72" customWidth="1"/>
    <col min="3590" max="3591" width="0.875" style="72" customWidth="1"/>
    <col min="3592" max="3592" width="7.75" style="72" customWidth="1"/>
    <col min="3593" max="3593" width="9.375" style="72" customWidth="1"/>
    <col min="3594" max="3594" width="8.5" style="72" customWidth="1"/>
    <col min="3595" max="3595" width="1.625" style="72" customWidth="1"/>
    <col min="3596" max="3596" width="3.5" style="72" customWidth="1"/>
    <col min="3597" max="3597" width="14" style="72" customWidth="1"/>
    <col min="3598" max="3598" width="4.625" style="72" customWidth="1"/>
    <col min="3599" max="3599" width="4.375" style="72" customWidth="1"/>
    <col min="3600" max="3600" width="29.5" style="72" customWidth="1"/>
    <col min="3601" max="3840" width="8.375" style="72"/>
    <col min="3841" max="3841" width="4.625" style="72" customWidth="1"/>
    <col min="3842" max="3842" width="16.125" style="72" customWidth="1"/>
    <col min="3843" max="3843" width="0.5" style="72" customWidth="1"/>
    <col min="3844" max="3844" width="3.375" style="72" customWidth="1"/>
    <col min="3845" max="3845" width="16" style="72" customWidth="1"/>
    <col min="3846" max="3847" width="0.875" style="72" customWidth="1"/>
    <col min="3848" max="3848" width="7.75" style="72" customWidth="1"/>
    <col min="3849" max="3849" width="9.375" style="72" customWidth="1"/>
    <col min="3850" max="3850" width="8.5" style="72" customWidth="1"/>
    <col min="3851" max="3851" width="1.625" style="72" customWidth="1"/>
    <col min="3852" max="3852" width="3.5" style="72" customWidth="1"/>
    <col min="3853" max="3853" width="14" style="72" customWidth="1"/>
    <col min="3854" max="3854" width="4.625" style="72" customWidth="1"/>
    <col min="3855" max="3855" width="4.375" style="72" customWidth="1"/>
    <col min="3856" max="3856" width="29.5" style="72" customWidth="1"/>
    <col min="3857" max="4096" width="8.375" style="72"/>
    <col min="4097" max="4097" width="4.625" style="72" customWidth="1"/>
    <col min="4098" max="4098" width="16.125" style="72" customWidth="1"/>
    <col min="4099" max="4099" width="0.5" style="72" customWidth="1"/>
    <col min="4100" max="4100" width="3.375" style="72" customWidth="1"/>
    <col min="4101" max="4101" width="16" style="72" customWidth="1"/>
    <col min="4102" max="4103" width="0.875" style="72" customWidth="1"/>
    <col min="4104" max="4104" width="7.75" style="72" customWidth="1"/>
    <col min="4105" max="4105" width="9.375" style="72" customWidth="1"/>
    <col min="4106" max="4106" width="8.5" style="72" customWidth="1"/>
    <col min="4107" max="4107" width="1.625" style="72" customWidth="1"/>
    <col min="4108" max="4108" width="3.5" style="72" customWidth="1"/>
    <col min="4109" max="4109" width="14" style="72" customWidth="1"/>
    <col min="4110" max="4110" width="4.625" style="72" customWidth="1"/>
    <col min="4111" max="4111" width="4.375" style="72" customWidth="1"/>
    <col min="4112" max="4112" width="29.5" style="72" customWidth="1"/>
    <col min="4113" max="4352" width="8.375" style="72"/>
    <col min="4353" max="4353" width="4.625" style="72" customWidth="1"/>
    <col min="4354" max="4354" width="16.125" style="72" customWidth="1"/>
    <col min="4355" max="4355" width="0.5" style="72" customWidth="1"/>
    <col min="4356" max="4356" width="3.375" style="72" customWidth="1"/>
    <col min="4357" max="4357" width="16" style="72" customWidth="1"/>
    <col min="4358" max="4359" width="0.875" style="72" customWidth="1"/>
    <col min="4360" max="4360" width="7.75" style="72" customWidth="1"/>
    <col min="4361" max="4361" width="9.375" style="72" customWidth="1"/>
    <col min="4362" max="4362" width="8.5" style="72" customWidth="1"/>
    <col min="4363" max="4363" width="1.625" style="72" customWidth="1"/>
    <col min="4364" max="4364" width="3.5" style="72" customWidth="1"/>
    <col min="4365" max="4365" width="14" style="72" customWidth="1"/>
    <col min="4366" max="4366" width="4.625" style="72" customWidth="1"/>
    <col min="4367" max="4367" width="4.375" style="72" customWidth="1"/>
    <col min="4368" max="4368" width="29.5" style="72" customWidth="1"/>
    <col min="4369" max="4608" width="8.375" style="72"/>
    <col min="4609" max="4609" width="4.625" style="72" customWidth="1"/>
    <col min="4610" max="4610" width="16.125" style="72" customWidth="1"/>
    <col min="4611" max="4611" width="0.5" style="72" customWidth="1"/>
    <col min="4612" max="4612" width="3.375" style="72" customWidth="1"/>
    <col min="4613" max="4613" width="16" style="72" customWidth="1"/>
    <col min="4614" max="4615" width="0.875" style="72" customWidth="1"/>
    <col min="4616" max="4616" width="7.75" style="72" customWidth="1"/>
    <col min="4617" max="4617" width="9.375" style="72" customWidth="1"/>
    <col min="4618" max="4618" width="8.5" style="72" customWidth="1"/>
    <col min="4619" max="4619" width="1.625" style="72" customWidth="1"/>
    <col min="4620" max="4620" width="3.5" style="72" customWidth="1"/>
    <col min="4621" max="4621" width="14" style="72" customWidth="1"/>
    <col min="4622" max="4622" width="4.625" style="72" customWidth="1"/>
    <col min="4623" max="4623" width="4.375" style="72" customWidth="1"/>
    <col min="4624" max="4624" width="29.5" style="72" customWidth="1"/>
    <col min="4625" max="4864" width="8.375" style="72"/>
    <col min="4865" max="4865" width="4.625" style="72" customWidth="1"/>
    <col min="4866" max="4866" width="16.125" style="72" customWidth="1"/>
    <col min="4867" max="4867" width="0.5" style="72" customWidth="1"/>
    <col min="4868" max="4868" width="3.375" style="72" customWidth="1"/>
    <col min="4869" max="4869" width="16" style="72" customWidth="1"/>
    <col min="4870" max="4871" width="0.875" style="72" customWidth="1"/>
    <col min="4872" max="4872" width="7.75" style="72" customWidth="1"/>
    <col min="4873" max="4873" width="9.375" style="72" customWidth="1"/>
    <col min="4874" max="4874" width="8.5" style="72" customWidth="1"/>
    <col min="4875" max="4875" width="1.625" style="72" customWidth="1"/>
    <col min="4876" max="4876" width="3.5" style="72" customWidth="1"/>
    <col min="4877" max="4877" width="14" style="72" customWidth="1"/>
    <col min="4878" max="4878" width="4.625" style="72" customWidth="1"/>
    <col min="4879" max="4879" width="4.375" style="72" customWidth="1"/>
    <col min="4880" max="4880" width="29.5" style="72" customWidth="1"/>
    <col min="4881" max="5120" width="8.375" style="72"/>
    <col min="5121" max="5121" width="4.625" style="72" customWidth="1"/>
    <col min="5122" max="5122" width="16.125" style="72" customWidth="1"/>
    <col min="5123" max="5123" width="0.5" style="72" customWidth="1"/>
    <col min="5124" max="5124" width="3.375" style="72" customWidth="1"/>
    <col min="5125" max="5125" width="16" style="72" customWidth="1"/>
    <col min="5126" max="5127" width="0.875" style="72" customWidth="1"/>
    <col min="5128" max="5128" width="7.75" style="72" customWidth="1"/>
    <col min="5129" max="5129" width="9.375" style="72" customWidth="1"/>
    <col min="5130" max="5130" width="8.5" style="72" customWidth="1"/>
    <col min="5131" max="5131" width="1.625" style="72" customWidth="1"/>
    <col min="5132" max="5132" width="3.5" style="72" customWidth="1"/>
    <col min="5133" max="5133" width="14" style="72" customWidth="1"/>
    <col min="5134" max="5134" width="4.625" style="72" customWidth="1"/>
    <col min="5135" max="5135" width="4.375" style="72" customWidth="1"/>
    <col min="5136" max="5136" width="29.5" style="72" customWidth="1"/>
    <col min="5137" max="5376" width="8.375" style="72"/>
    <col min="5377" max="5377" width="4.625" style="72" customWidth="1"/>
    <col min="5378" max="5378" width="16.125" style="72" customWidth="1"/>
    <col min="5379" max="5379" width="0.5" style="72" customWidth="1"/>
    <col min="5380" max="5380" width="3.375" style="72" customWidth="1"/>
    <col min="5381" max="5381" width="16" style="72" customWidth="1"/>
    <col min="5382" max="5383" width="0.875" style="72" customWidth="1"/>
    <col min="5384" max="5384" width="7.75" style="72" customWidth="1"/>
    <col min="5385" max="5385" width="9.375" style="72" customWidth="1"/>
    <col min="5386" max="5386" width="8.5" style="72" customWidth="1"/>
    <col min="5387" max="5387" width="1.625" style="72" customWidth="1"/>
    <col min="5388" max="5388" width="3.5" style="72" customWidth="1"/>
    <col min="5389" max="5389" width="14" style="72" customWidth="1"/>
    <col min="5390" max="5390" width="4.625" style="72" customWidth="1"/>
    <col min="5391" max="5391" width="4.375" style="72" customWidth="1"/>
    <col min="5392" max="5392" width="29.5" style="72" customWidth="1"/>
    <col min="5393" max="5632" width="8.375" style="72"/>
    <col min="5633" max="5633" width="4.625" style="72" customWidth="1"/>
    <col min="5634" max="5634" width="16.125" style="72" customWidth="1"/>
    <col min="5635" max="5635" width="0.5" style="72" customWidth="1"/>
    <col min="5636" max="5636" width="3.375" style="72" customWidth="1"/>
    <col min="5637" max="5637" width="16" style="72" customWidth="1"/>
    <col min="5638" max="5639" width="0.875" style="72" customWidth="1"/>
    <col min="5640" max="5640" width="7.75" style="72" customWidth="1"/>
    <col min="5641" max="5641" width="9.375" style="72" customWidth="1"/>
    <col min="5642" max="5642" width="8.5" style="72" customWidth="1"/>
    <col min="5643" max="5643" width="1.625" style="72" customWidth="1"/>
    <col min="5644" max="5644" width="3.5" style="72" customWidth="1"/>
    <col min="5645" max="5645" width="14" style="72" customWidth="1"/>
    <col min="5646" max="5646" width="4.625" style="72" customWidth="1"/>
    <col min="5647" max="5647" width="4.375" style="72" customWidth="1"/>
    <col min="5648" max="5648" width="29.5" style="72" customWidth="1"/>
    <col min="5649" max="5888" width="8.375" style="72"/>
    <col min="5889" max="5889" width="4.625" style="72" customWidth="1"/>
    <col min="5890" max="5890" width="16.125" style="72" customWidth="1"/>
    <col min="5891" max="5891" width="0.5" style="72" customWidth="1"/>
    <col min="5892" max="5892" width="3.375" style="72" customWidth="1"/>
    <col min="5893" max="5893" width="16" style="72" customWidth="1"/>
    <col min="5894" max="5895" width="0.875" style="72" customWidth="1"/>
    <col min="5896" max="5896" width="7.75" style="72" customWidth="1"/>
    <col min="5897" max="5897" width="9.375" style="72" customWidth="1"/>
    <col min="5898" max="5898" width="8.5" style="72" customWidth="1"/>
    <col min="5899" max="5899" width="1.625" style="72" customWidth="1"/>
    <col min="5900" max="5900" width="3.5" style="72" customWidth="1"/>
    <col min="5901" max="5901" width="14" style="72" customWidth="1"/>
    <col min="5902" max="5902" width="4.625" style="72" customWidth="1"/>
    <col min="5903" max="5903" width="4.375" style="72" customWidth="1"/>
    <col min="5904" max="5904" width="29.5" style="72" customWidth="1"/>
    <col min="5905" max="6144" width="8.375" style="72"/>
    <col min="6145" max="6145" width="4.625" style="72" customWidth="1"/>
    <col min="6146" max="6146" width="16.125" style="72" customWidth="1"/>
    <col min="6147" max="6147" width="0.5" style="72" customWidth="1"/>
    <col min="6148" max="6148" width="3.375" style="72" customWidth="1"/>
    <col min="6149" max="6149" width="16" style="72" customWidth="1"/>
    <col min="6150" max="6151" width="0.875" style="72" customWidth="1"/>
    <col min="6152" max="6152" width="7.75" style="72" customWidth="1"/>
    <col min="6153" max="6153" width="9.375" style="72" customWidth="1"/>
    <col min="6154" max="6154" width="8.5" style="72" customWidth="1"/>
    <col min="6155" max="6155" width="1.625" style="72" customWidth="1"/>
    <col min="6156" max="6156" width="3.5" style="72" customWidth="1"/>
    <col min="6157" max="6157" width="14" style="72" customWidth="1"/>
    <col min="6158" max="6158" width="4.625" style="72" customWidth="1"/>
    <col min="6159" max="6159" width="4.375" style="72" customWidth="1"/>
    <col min="6160" max="6160" width="29.5" style="72" customWidth="1"/>
    <col min="6161" max="6400" width="8.375" style="72"/>
    <col min="6401" max="6401" width="4.625" style="72" customWidth="1"/>
    <col min="6402" max="6402" width="16.125" style="72" customWidth="1"/>
    <col min="6403" max="6403" width="0.5" style="72" customWidth="1"/>
    <col min="6404" max="6404" width="3.375" style="72" customWidth="1"/>
    <col min="6405" max="6405" width="16" style="72" customWidth="1"/>
    <col min="6406" max="6407" width="0.875" style="72" customWidth="1"/>
    <col min="6408" max="6408" width="7.75" style="72" customWidth="1"/>
    <col min="6409" max="6409" width="9.375" style="72" customWidth="1"/>
    <col min="6410" max="6410" width="8.5" style="72" customWidth="1"/>
    <col min="6411" max="6411" width="1.625" style="72" customWidth="1"/>
    <col min="6412" max="6412" width="3.5" style="72" customWidth="1"/>
    <col min="6413" max="6413" width="14" style="72" customWidth="1"/>
    <col min="6414" max="6414" width="4.625" style="72" customWidth="1"/>
    <col min="6415" max="6415" width="4.375" style="72" customWidth="1"/>
    <col min="6416" max="6416" width="29.5" style="72" customWidth="1"/>
    <col min="6417" max="6656" width="8.375" style="72"/>
    <col min="6657" max="6657" width="4.625" style="72" customWidth="1"/>
    <col min="6658" max="6658" width="16.125" style="72" customWidth="1"/>
    <col min="6659" max="6659" width="0.5" style="72" customWidth="1"/>
    <col min="6660" max="6660" width="3.375" style="72" customWidth="1"/>
    <col min="6661" max="6661" width="16" style="72" customWidth="1"/>
    <col min="6662" max="6663" width="0.875" style="72" customWidth="1"/>
    <col min="6664" max="6664" width="7.75" style="72" customWidth="1"/>
    <col min="6665" max="6665" width="9.375" style="72" customWidth="1"/>
    <col min="6666" max="6666" width="8.5" style="72" customWidth="1"/>
    <col min="6667" max="6667" width="1.625" style="72" customWidth="1"/>
    <col min="6668" max="6668" width="3.5" style="72" customWidth="1"/>
    <col min="6669" max="6669" width="14" style="72" customWidth="1"/>
    <col min="6670" max="6670" width="4.625" style="72" customWidth="1"/>
    <col min="6671" max="6671" width="4.375" style="72" customWidth="1"/>
    <col min="6672" max="6672" width="29.5" style="72" customWidth="1"/>
    <col min="6673" max="6912" width="8.375" style="72"/>
    <col min="6913" max="6913" width="4.625" style="72" customWidth="1"/>
    <col min="6914" max="6914" width="16.125" style="72" customWidth="1"/>
    <col min="6915" max="6915" width="0.5" style="72" customWidth="1"/>
    <col min="6916" max="6916" width="3.375" style="72" customWidth="1"/>
    <col min="6917" max="6917" width="16" style="72" customWidth="1"/>
    <col min="6918" max="6919" width="0.875" style="72" customWidth="1"/>
    <col min="6920" max="6920" width="7.75" style="72" customWidth="1"/>
    <col min="6921" max="6921" width="9.375" style="72" customWidth="1"/>
    <col min="6922" max="6922" width="8.5" style="72" customWidth="1"/>
    <col min="6923" max="6923" width="1.625" style="72" customWidth="1"/>
    <col min="6924" max="6924" width="3.5" style="72" customWidth="1"/>
    <col min="6925" max="6925" width="14" style="72" customWidth="1"/>
    <col min="6926" max="6926" width="4.625" style="72" customWidth="1"/>
    <col min="6927" max="6927" width="4.375" style="72" customWidth="1"/>
    <col min="6928" max="6928" width="29.5" style="72" customWidth="1"/>
    <col min="6929" max="7168" width="8.375" style="72"/>
    <col min="7169" max="7169" width="4.625" style="72" customWidth="1"/>
    <col min="7170" max="7170" width="16.125" style="72" customWidth="1"/>
    <col min="7171" max="7171" width="0.5" style="72" customWidth="1"/>
    <col min="7172" max="7172" width="3.375" style="72" customWidth="1"/>
    <col min="7173" max="7173" width="16" style="72" customWidth="1"/>
    <col min="7174" max="7175" width="0.875" style="72" customWidth="1"/>
    <col min="7176" max="7176" width="7.75" style="72" customWidth="1"/>
    <col min="7177" max="7177" width="9.375" style="72" customWidth="1"/>
    <col min="7178" max="7178" width="8.5" style="72" customWidth="1"/>
    <col min="7179" max="7179" width="1.625" style="72" customWidth="1"/>
    <col min="7180" max="7180" width="3.5" style="72" customWidth="1"/>
    <col min="7181" max="7181" width="14" style="72" customWidth="1"/>
    <col min="7182" max="7182" width="4.625" style="72" customWidth="1"/>
    <col min="7183" max="7183" width="4.375" style="72" customWidth="1"/>
    <col min="7184" max="7184" width="29.5" style="72" customWidth="1"/>
    <col min="7185" max="7424" width="8.375" style="72"/>
    <col min="7425" max="7425" width="4.625" style="72" customWidth="1"/>
    <col min="7426" max="7426" width="16.125" style="72" customWidth="1"/>
    <col min="7427" max="7427" width="0.5" style="72" customWidth="1"/>
    <col min="7428" max="7428" width="3.375" style="72" customWidth="1"/>
    <col min="7429" max="7429" width="16" style="72" customWidth="1"/>
    <col min="7430" max="7431" width="0.875" style="72" customWidth="1"/>
    <col min="7432" max="7432" width="7.75" style="72" customWidth="1"/>
    <col min="7433" max="7433" width="9.375" style="72" customWidth="1"/>
    <col min="7434" max="7434" width="8.5" style="72" customWidth="1"/>
    <col min="7435" max="7435" width="1.625" style="72" customWidth="1"/>
    <col min="7436" max="7436" width="3.5" style="72" customWidth="1"/>
    <col min="7437" max="7437" width="14" style="72" customWidth="1"/>
    <col min="7438" max="7438" width="4.625" style="72" customWidth="1"/>
    <col min="7439" max="7439" width="4.375" style="72" customWidth="1"/>
    <col min="7440" max="7440" width="29.5" style="72" customWidth="1"/>
    <col min="7441" max="7680" width="8.375" style="72"/>
    <col min="7681" max="7681" width="4.625" style="72" customWidth="1"/>
    <col min="7682" max="7682" width="16.125" style="72" customWidth="1"/>
    <col min="7683" max="7683" width="0.5" style="72" customWidth="1"/>
    <col min="7684" max="7684" width="3.375" style="72" customWidth="1"/>
    <col min="7685" max="7685" width="16" style="72" customWidth="1"/>
    <col min="7686" max="7687" width="0.875" style="72" customWidth="1"/>
    <col min="7688" max="7688" width="7.75" style="72" customWidth="1"/>
    <col min="7689" max="7689" width="9.375" style="72" customWidth="1"/>
    <col min="7690" max="7690" width="8.5" style="72" customWidth="1"/>
    <col min="7691" max="7691" width="1.625" style="72" customWidth="1"/>
    <col min="7692" max="7692" width="3.5" style="72" customWidth="1"/>
    <col min="7693" max="7693" width="14" style="72" customWidth="1"/>
    <col min="7694" max="7694" width="4.625" style="72" customWidth="1"/>
    <col min="7695" max="7695" width="4.375" style="72" customWidth="1"/>
    <col min="7696" max="7696" width="29.5" style="72" customWidth="1"/>
    <col min="7697" max="7936" width="8.375" style="72"/>
    <col min="7937" max="7937" width="4.625" style="72" customWidth="1"/>
    <col min="7938" max="7938" width="16.125" style="72" customWidth="1"/>
    <col min="7939" max="7939" width="0.5" style="72" customWidth="1"/>
    <col min="7940" max="7940" width="3.375" style="72" customWidth="1"/>
    <col min="7941" max="7941" width="16" style="72" customWidth="1"/>
    <col min="7942" max="7943" width="0.875" style="72" customWidth="1"/>
    <col min="7944" max="7944" width="7.75" style="72" customWidth="1"/>
    <col min="7945" max="7945" width="9.375" style="72" customWidth="1"/>
    <col min="7946" max="7946" width="8.5" style="72" customWidth="1"/>
    <col min="7947" max="7947" width="1.625" style="72" customWidth="1"/>
    <col min="7948" max="7948" width="3.5" style="72" customWidth="1"/>
    <col min="7949" max="7949" width="14" style="72" customWidth="1"/>
    <col min="7950" max="7950" width="4.625" style="72" customWidth="1"/>
    <col min="7951" max="7951" width="4.375" style="72" customWidth="1"/>
    <col min="7952" max="7952" width="29.5" style="72" customWidth="1"/>
    <col min="7953" max="8192" width="8.375" style="72"/>
    <col min="8193" max="8193" width="4.625" style="72" customWidth="1"/>
    <col min="8194" max="8194" width="16.125" style="72" customWidth="1"/>
    <col min="8195" max="8195" width="0.5" style="72" customWidth="1"/>
    <col min="8196" max="8196" width="3.375" style="72" customWidth="1"/>
    <col min="8197" max="8197" width="16" style="72" customWidth="1"/>
    <col min="8198" max="8199" width="0.875" style="72" customWidth="1"/>
    <col min="8200" max="8200" width="7.75" style="72" customWidth="1"/>
    <col min="8201" max="8201" width="9.375" style="72" customWidth="1"/>
    <col min="8202" max="8202" width="8.5" style="72" customWidth="1"/>
    <col min="8203" max="8203" width="1.625" style="72" customWidth="1"/>
    <col min="8204" max="8204" width="3.5" style="72" customWidth="1"/>
    <col min="8205" max="8205" width="14" style="72" customWidth="1"/>
    <col min="8206" max="8206" width="4.625" style="72" customWidth="1"/>
    <col min="8207" max="8207" width="4.375" style="72" customWidth="1"/>
    <col min="8208" max="8208" width="29.5" style="72" customWidth="1"/>
    <col min="8209" max="8448" width="8.375" style="72"/>
    <col min="8449" max="8449" width="4.625" style="72" customWidth="1"/>
    <col min="8450" max="8450" width="16.125" style="72" customWidth="1"/>
    <col min="8451" max="8451" width="0.5" style="72" customWidth="1"/>
    <col min="8452" max="8452" width="3.375" style="72" customWidth="1"/>
    <col min="8453" max="8453" width="16" style="72" customWidth="1"/>
    <col min="8454" max="8455" width="0.875" style="72" customWidth="1"/>
    <col min="8456" max="8456" width="7.75" style="72" customWidth="1"/>
    <col min="8457" max="8457" width="9.375" style="72" customWidth="1"/>
    <col min="8458" max="8458" width="8.5" style="72" customWidth="1"/>
    <col min="8459" max="8459" width="1.625" style="72" customWidth="1"/>
    <col min="8460" max="8460" width="3.5" style="72" customWidth="1"/>
    <col min="8461" max="8461" width="14" style="72" customWidth="1"/>
    <col min="8462" max="8462" width="4.625" style="72" customWidth="1"/>
    <col min="8463" max="8463" width="4.375" style="72" customWidth="1"/>
    <col min="8464" max="8464" width="29.5" style="72" customWidth="1"/>
    <col min="8465" max="8704" width="8.375" style="72"/>
    <col min="8705" max="8705" width="4.625" style="72" customWidth="1"/>
    <col min="8706" max="8706" width="16.125" style="72" customWidth="1"/>
    <col min="8707" max="8707" width="0.5" style="72" customWidth="1"/>
    <col min="8708" max="8708" width="3.375" style="72" customWidth="1"/>
    <col min="8709" max="8709" width="16" style="72" customWidth="1"/>
    <col min="8710" max="8711" width="0.875" style="72" customWidth="1"/>
    <col min="8712" max="8712" width="7.75" style="72" customWidth="1"/>
    <col min="8713" max="8713" width="9.375" style="72" customWidth="1"/>
    <col min="8714" max="8714" width="8.5" style="72" customWidth="1"/>
    <col min="8715" max="8715" width="1.625" style="72" customWidth="1"/>
    <col min="8716" max="8716" width="3.5" style="72" customWidth="1"/>
    <col min="8717" max="8717" width="14" style="72" customWidth="1"/>
    <col min="8718" max="8718" width="4.625" style="72" customWidth="1"/>
    <col min="8719" max="8719" width="4.375" style="72" customWidth="1"/>
    <col min="8720" max="8720" width="29.5" style="72" customWidth="1"/>
    <col min="8721" max="8960" width="8.375" style="72"/>
    <col min="8961" max="8961" width="4.625" style="72" customWidth="1"/>
    <col min="8962" max="8962" width="16.125" style="72" customWidth="1"/>
    <col min="8963" max="8963" width="0.5" style="72" customWidth="1"/>
    <col min="8964" max="8964" width="3.375" style="72" customWidth="1"/>
    <col min="8965" max="8965" width="16" style="72" customWidth="1"/>
    <col min="8966" max="8967" width="0.875" style="72" customWidth="1"/>
    <col min="8968" max="8968" width="7.75" style="72" customWidth="1"/>
    <col min="8969" max="8969" width="9.375" style="72" customWidth="1"/>
    <col min="8970" max="8970" width="8.5" style="72" customWidth="1"/>
    <col min="8971" max="8971" width="1.625" style="72" customWidth="1"/>
    <col min="8972" max="8972" width="3.5" style="72" customWidth="1"/>
    <col min="8973" max="8973" width="14" style="72" customWidth="1"/>
    <col min="8974" max="8974" width="4.625" style="72" customWidth="1"/>
    <col min="8975" max="8975" width="4.375" style="72" customWidth="1"/>
    <col min="8976" max="8976" width="29.5" style="72" customWidth="1"/>
    <col min="8977" max="9216" width="8.375" style="72"/>
    <col min="9217" max="9217" width="4.625" style="72" customWidth="1"/>
    <col min="9218" max="9218" width="16.125" style="72" customWidth="1"/>
    <col min="9219" max="9219" width="0.5" style="72" customWidth="1"/>
    <col min="9220" max="9220" width="3.375" style="72" customWidth="1"/>
    <col min="9221" max="9221" width="16" style="72" customWidth="1"/>
    <col min="9222" max="9223" width="0.875" style="72" customWidth="1"/>
    <col min="9224" max="9224" width="7.75" style="72" customWidth="1"/>
    <col min="9225" max="9225" width="9.375" style="72" customWidth="1"/>
    <col min="9226" max="9226" width="8.5" style="72" customWidth="1"/>
    <col min="9227" max="9227" width="1.625" style="72" customWidth="1"/>
    <col min="9228" max="9228" width="3.5" style="72" customWidth="1"/>
    <col min="9229" max="9229" width="14" style="72" customWidth="1"/>
    <col min="9230" max="9230" width="4.625" style="72" customWidth="1"/>
    <col min="9231" max="9231" width="4.375" style="72" customWidth="1"/>
    <col min="9232" max="9232" width="29.5" style="72" customWidth="1"/>
    <col min="9233" max="9472" width="8.375" style="72"/>
    <col min="9473" max="9473" width="4.625" style="72" customWidth="1"/>
    <col min="9474" max="9474" width="16.125" style="72" customWidth="1"/>
    <col min="9475" max="9475" width="0.5" style="72" customWidth="1"/>
    <col min="9476" max="9476" width="3.375" style="72" customWidth="1"/>
    <col min="9477" max="9477" width="16" style="72" customWidth="1"/>
    <col min="9478" max="9479" width="0.875" style="72" customWidth="1"/>
    <col min="9480" max="9480" width="7.75" style="72" customWidth="1"/>
    <col min="9481" max="9481" width="9.375" style="72" customWidth="1"/>
    <col min="9482" max="9482" width="8.5" style="72" customWidth="1"/>
    <col min="9483" max="9483" width="1.625" style="72" customWidth="1"/>
    <col min="9484" max="9484" width="3.5" style="72" customWidth="1"/>
    <col min="9485" max="9485" width="14" style="72" customWidth="1"/>
    <col min="9486" max="9486" width="4.625" style="72" customWidth="1"/>
    <col min="9487" max="9487" width="4.375" style="72" customWidth="1"/>
    <col min="9488" max="9488" width="29.5" style="72" customWidth="1"/>
    <col min="9489" max="9728" width="8.375" style="72"/>
    <col min="9729" max="9729" width="4.625" style="72" customWidth="1"/>
    <col min="9730" max="9730" width="16.125" style="72" customWidth="1"/>
    <col min="9731" max="9731" width="0.5" style="72" customWidth="1"/>
    <col min="9732" max="9732" width="3.375" style="72" customWidth="1"/>
    <col min="9733" max="9733" width="16" style="72" customWidth="1"/>
    <col min="9734" max="9735" width="0.875" style="72" customWidth="1"/>
    <col min="9736" max="9736" width="7.75" style="72" customWidth="1"/>
    <col min="9737" max="9737" width="9.375" style="72" customWidth="1"/>
    <col min="9738" max="9738" width="8.5" style="72" customWidth="1"/>
    <col min="9739" max="9739" width="1.625" style="72" customWidth="1"/>
    <col min="9740" max="9740" width="3.5" style="72" customWidth="1"/>
    <col min="9741" max="9741" width="14" style="72" customWidth="1"/>
    <col min="9742" max="9742" width="4.625" style="72" customWidth="1"/>
    <col min="9743" max="9743" width="4.375" style="72" customWidth="1"/>
    <col min="9744" max="9744" width="29.5" style="72" customWidth="1"/>
    <col min="9745" max="9984" width="8.375" style="72"/>
    <col min="9985" max="9985" width="4.625" style="72" customWidth="1"/>
    <col min="9986" max="9986" width="16.125" style="72" customWidth="1"/>
    <col min="9987" max="9987" width="0.5" style="72" customWidth="1"/>
    <col min="9988" max="9988" width="3.375" style="72" customWidth="1"/>
    <col min="9989" max="9989" width="16" style="72" customWidth="1"/>
    <col min="9990" max="9991" width="0.875" style="72" customWidth="1"/>
    <col min="9992" max="9992" width="7.75" style="72" customWidth="1"/>
    <col min="9993" max="9993" width="9.375" style="72" customWidth="1"/>
    <col min="9994" max="9994" width="8.5" style="72" customWidth="1"/>
    <col min="9995" max="9995" width="1.625" style="72" customWidth="1"/>
    <col min="9996" max="9996" width="3.5" style="72" customWidth="1"/>
    <col min="9997" max="9997" width="14" style="72" customWidth="1"/>
    <col min="9998" max="9998" width="4.625" style="72" customWidth="1"/>
    <col min="9999" max="9999" width="4.375" style="72" customWidth="1"/>
    <col min="10000" max="10000" width="29.5" style="72" customWidth="1"/>
    <col min="10001" max="10240" width="8.375" style="72"/>
    <col min="10241" max="10241" width="4.625" style="72" customWidth="1"/>
    <col min="10242" max="10242" width="16.125" style="72" customWidth="1"/>
    <col min="10243" max="10243" width="0.5" style="72" customWidth="1"/>
    <col min="10244" max="10244" width="3.375" style="72" customWidth="1"/>
    <col min="10245" max="10245" width="16" style="72" customWidth="1"/>
    <col min="10246" max="10247" width="0.875" style="72" customWidth="1"/>
    <col min="10248" max="10248" width="7.75" style="72" customWidth="1"/>
    <col min="10249" max="10249" width="9.375" style="72" customWidth="1"/>
    <col min="10250" max="10250" width="8.5" style="72" customWidth="1"/>
    <col min="10251" max="10251" width="1.625" style="72" customWidth="1"/>
    <col min="10252" max="10252" width="3.5" style="72" customWidth="1"/>
    <col min="10253" max="10253" width="14" style="72" customWidth="1"/>
    <col min="10254" max="10254" width="4.625" style="72" customWidth="1"/>
    <col min="10255" max="10255" width="4.375" style="72" customWidth="1"/>
    <col min="10256" max="10256" width="29.5" style="72" customWidth="1"/>
    <col min="10257" max="10496" width="8.375" style="72"/>
    <col min="10497" max="10497" width="4.625" style="72" customWidth="1"/>
    <col min="10498" max="10498" width="16.125" style="72" customWidth="1"/>
    <col min="10499" max="10499" width="0.5" style="72" customWidth="1"/>
    <col min="10500" max="10500" width="3.375" style="72" customWidth="1"/>
    <col min="10501" max="10501" width="16" style="72" customWidth="1"/>
    <col min="10502" max="10503" width="0.875" style="72" customWidth="1"/>
    <col min="10504" max="10504" width="7.75" style="72" customWidth="1"/>
    <col min="10505" max="10505" width="9.375" style="72" customWidth="1"/>
    <col min="10506" max="10506" width="8.5" style="72" customWidth="1"/>
    <col min="10507" max="10507" width="1.625" style="72" customWidth="1"/>
    <col min="10508" max="10508" width="3.5" style="72" customWidth="1"/>
    <col min="10509" max="10509" width="14" style="72" customWidth="1"/>
    <col min="10510" max="10510" width="4.625" style="72" customWidth="1"/>
    <col min="10511" max="10511" width="4.375" style="72" customWidth="1"/>
    <col min="10512" max="10512" width="29.5" style="72" customWidth="1"/>
    <col min="10513" max="10752" width="8.375" style="72"/>
    <col min="10753" max="10753" width="4.625" style="72" customWidth="1"/>
    <col min="10754" max="10754" width="16.125" style="72" customWidth="1"/>
    <col min="10755" max="10755" width="0.5" style="72" customWidth="1"/>
    <col min="10756" max="10756" width="3.375" style="72" customWidth="1"/>
    <col min="10757" max="10757" width="16" style="72" customWidth="1"/>
    <col min="10758" max="10759" width="0.875" style="72" customWidth="1"/>
    <col min="10760" max="10760" width="7.75" style="72" customWidth="1"/>
    <col min="10761" max="10761" width="9.375" style="72" customWidth="1"/>
    <col min="10762" max="10762" width="8.5" style="72" customWidth="1"/>
    <col min="10763" max="10763" width="1.625" style="72" customWidth="1"/>
    <col min="10764" max="10764" width="3.5" style="72" customWidth="1"/>
    <col min="10765" max="10765" width="14" style="72" customWidth="1"/>
    <col min="10766" max="10766" width="4.625" style="72" customWidth="1"/>
    <col min="10767" max="10767" width="4.375" style="72" customWidth="1"/>
    <col min="10768" max="10768" width="29.5" style="72" customWidth="1"/>
    <col min="10769" max="11008" width="8.375" style="72"/>
    <col min="11009" max="11009" width="4.625" style="72" customWidth="1"/>
    <col min="11010" max="11010" width="16.125" style="72" customWidth="1"/>
    <col min="11011" max="11011" width="0.5" style="72" customWidth="1"/>
    <col min="11012" max="11012" width="3.375" style="72" customWidth="1"/>
    <col min="11013" max="11013" width="16" style="72" customWidth="1"/>
    <col min="11014" max="11015" width="0.875" style="72" customWidth="1"/>
    <col min="11016" max="11016" width="7.75" style="72" customWidth="1"/>
    <col min="11017" max="11017" width="9.375" style="72" customWidth="1"/>
    <col min="11018" max="11018" width="8.5" style="72" customWidth="1"/>
    <col min="11019" max="11019" width="1.625" style="72" customWidth="1"/>
    <col min="11020" max="11020" width="3.5" style="72" customWidth="1"/>
    <col min="11021" max="11021" width="14" style="72" customWidth="1"/>
    <col min="11022" max="11022" width="4.625" style="72" customWidth="1"/>
    <col min="11023" max="11023" width="4.375" style="72" customWidth="1"/>
    <col min="11024" max="11024" width="29.5" style="72" customWidth="1"/>
    <col min="11025" max="11264" width="8.375" style="72"/>
    <col min="11265" max="11265" width="4.625" style="72" customWidth="1"/>
    <col min="11266" max="11266" width="16.125" style="72" customWidth="1"/>
    <col min="11267" max="11267" width="0.5" style="72" customWidth="1"/>
    <col min="11268" max="11268" width="3.375" style="72" customWidth="1"/>
    <col min="11269" max="11269" width="16" style="72" customWidth="1"/>
    <col min="11270" max="11271" width="0.875" style="72" customWidth="1"/>
    <col min="11272" max="11272" width="7.75" style="72" customWidth="1"/>
    <col min="11273" max="11273" width="9.375" style="72" customWidth="1"/>
    <col min="11274" max="11274" width="8.5" style="72" customWidth="1"/>
    <col min="11275" max="11275" width="1.625" style="72" customWidth="1"/>
    <col min="11276" max="11276" width="3.5" style="72" customWidth="1"/>
    <col min="11277" max="11277" width="14" style="72" customWidth="1"/>
    <col min="11278" max="11278" width="4.625" style="72" customWidth="1"/>
    <col min="11279" max="11279" width="4.375" style="72" customWidth="1"/>
    <col min="11280" max="11280" width="29.5" style="72" customWidth="1"/>
    <col min="11281" max="11520" width="8.375" style="72"/>
    <col min="11521" max="11521" width="4.625" style="72" customWidth="1"/>
    <col min="11522" max="11522" width="16.125" style="72" customWidth="1"/>
    <col min="11523" max="11523" width="0.5" style="72" customWidth="1"/>
    <col min="11524" max="11524" width="3.375" style="72" customWidth="1"/>
    <col min="11525" max="11525" width="16" style="72" customWidth="1"/>
    <col min="11526" max="11527" width="0.875" style="72" customWidth="1"/>
    <col min="11528" max="11528" width="7.75" style="72" customWidth="1"/>
    <col min="11529" max="11529" width="9.375" style="72" customWidth="1"/>
    <col min="11530" max="11530" width="8.5" style="72" customWidth="1"/>
    <col min="11531" max="11531" width="1.625" style="72" customWidth="1"/>
    <col min="11532" max="11532" width="3.5" style="72" customWidth="1"/>
    <col min="11533" max="11533" width="14" style="72" customWidth="1"/>
    <col min="11534" max="11534" width="4.625" style="72" customWidth="1"/>
    <col min="11535" max="11535" width="4.375" style="72" customWidth="1"/>
    <col min="11536" max="11536" width="29.5" style="72" customWidth="1"/>
    <col min="11537" max="11776" width="8.375" style="72"/>
    <col min="11777" max="11777" width="4.625" style="72" customWidth="1"/>
    <col min="11778" max="11778" width="16.125" style="72" customWidth="1"/>
    <col min="11779" max="11779" width="0.5" style="72" customWidth="1"/>
    <col min="11780" max="11780" width="3.375" style="72" customWidth="1"/>
    <col min="11781" max="11781" width="16" style="72" customWidth="1"/>
    <col min="11782" max="11783" width="0.875" style="72" customWidth="1"/>
    <col min="11784" max="11784" width="7.75" style="72" customWidth="1"/>
    <col min="11785" max="11785" width="9.375" style="72" customWidth="1"/>
    <col min="11786" max="11786" width="8.5" style="72" customWidth="1"/>
    <col min="11787" max="11787" width="1.625" style="72" customWidth="1"/>
    <col min="11788" max="11788" width="3.5" style="72" customWidth="1"/>
    <col min="11789" max="11789" width="14" style="72" customWidth="1"/>
    <col min="11790" max="11790" width="4.625" style="72" customWidth="1"/>
    <col min="11791" max="11791" width="4.375" style="72" customWidth="1"/>
    <col min="11792" max="11792" width="29.5" style="72" customWidth="1"/>
    <col min="11793" max="12032" width="8.375" style="72"/>
    <col min="12033" max="12033" width="4.625" style="72" customWidth="1"/>
    <col min="12034" max="12034" width="16.125" style="72" customWidth="1"/>
    <col min="12035" max="12035" width="0.5" style="72" customWidth="1"/>
    <col min="12036" max="12036" width="3.375" style="72" customWidth="1"/>
    <col min="12037" max="12037" width="16" style="72" customWidth="1"/>
    <col min="12038" max="12039" width="0.875" style="72" customWidth="1"/>
    <col min="12040" max="12040" width="7.75" style="72" customWidth="1"/>
    <col min="12041" max="12041" width="9.375" style="72" customWidth="1"/>
    <col min="12042" max="12042" width="8.5" style="72" customWidth="1"/>
    <col min="12043" max="12043" width="1.625" style="72" customWidth="1"/>
    <col min="12044" max="12044" width="3.5" style="72" customWidth="1"/>
    <col min="12045" max="12045" width="14" style="72" customWidth="1"/>
    <col min="12046" max="12046" width="4.625" style="72" customWidth="1"/>
    <col min="12047" max="12047" width="4.375" style="72" customWidth="1"/>
    <col min="12048" max="12048" width="29.5" style="72" customWidth="1"/>
    <col min="12049" max="12288" width="8.375" style="72"/>
    <col min="12289" max="12289" width="4.625" style="72" customWidth="1"/>
    <col min="12290" max="12290" width="16.125" style="72" customWidth="1"/>
    <col min="12291" max="12291" width="0.5" style="72" customWidth="1"/>
    <col min="12292" max="12292" width="3.375" style="72" customWidth="1"/>
    <col min="12293" max="12293" width="16" style="72" customWidth="1"/>
    <col min="12294" max="12295" width="0.875" style="72" customWidth="1"/>
    <col min="12296" max="12296" width="7.75" style="72" customWidth="1"/>
    <col min="12297" max="12297" width="9.375" style="72" customWidth="1"/>
    <col min="12298" max="12298" width="8.5" style="72" customWidth="1"/>
    <col min="12299" max="12299" width="1.625" style="72" customWidth="1"/>
    <col min="12300" max="12300" width="3.5" style="72" customWidth="1"/>
    <col min="12301" max="12301" width="14" style="72" customWidth="1"/>
    <col min="12302" max="12302" width="4.625" style="72" customWidth="1"/>
    <col min="12303" max="12303" width="4.375" style="72" customWidth="1"/>
    <col min="12304" max="12304" width="29.5" style="72" customWidth="1"/>
    <col min="12305" max="12544" width="8.375" style="72"/>
    <col min="12545" max="12545" width="4.625" style="72" customWidth="1"/>
    <col min="12546" max="12546" width="16.125" style="72" customWidth="1"/>
    <col min="12547" max="12547" width="0.5" style="72" customWidth="1"/>
    <col min="12548" max="12548" width="3.375" style="72" customWidth="1"/>
    <col min="12549" max="12549" width="16" style="72" customWidth="1"/>
    <col min="12550" max="12551" width="0.875" style="72" customWidth="1"/>
    <col min="12552" max="12552" width="7.75" style="72" customWidth="1"/>
    <col min="12553" max="12553" width="9.375" style="72" customWidth="1"/>
    <col min="12554" max="12554" width="8.5" style="72" customWidth="1"/>
    <col min="12555" max="12555" width="1.625" style="72" customWidth="1"/>
    <col min="12556" max="12556" width="3.5" style="72" customWidth="1"/>
    <col min="12557" max="12557" width="14" style="72" customWidth="1"/>
    <col min="12558" max="12558" width="4.625" style="72" customWidth="1"/>
    <col min="12559" max="12559" width="4.375" style="72" customWidth="1"/>
    <col min="12560" max="12560" width="29.5" style="72" customWidth="1"/>
    <col min="12561" max="12800" width="8.375" style="72"/>
    <col min="12801" max="12801" width="4.625" style="72" customWidth="1"/>
    <col min="12802" max="12802" width="16.125" style="72" customWidth="1"/>
    <col min="12803" max="12803" width="0.5" style="72" customWidth="1"/>
    <col min="12804" max="12804" width="3.375" style="72" customWidth="1"/>
    <col min="12805" max="12805" width="16" style="72" customWidth="1"/>
    <col min="12806" max="12807" width="0.875" style="72" customWidth="1"/>
    <col min="12808" max="12808" width="7.75" style="72" customWidth="1"/>
    <col min="12809" max="12809" width="9.375" style="72" customWidth="1"/>
    <col min="12810" max="12810" width="8.5" style="72" customWidth="1"/>
    <col min="12811" max="12811" width="1.625" style="72" customWidth="1"/>
    <col min="12812" max="12812" width="3.5" style="72" customWidth="1"/>
    <col min="12813" max="12813" width="14" style="72" customWidth="1"/>
    <col min="12814" max="12814" width="4.625" style="72" customWidth="1"/>
    <col min="12815" max="12815" width="4.375" style="72" customWidth="1"/>
    <col min="12816" max="12816" width="29.5" style="72" customWidth="1"/>
    <col min="12817" max="13056" width="8.375" style="72"/>
    <col min="13057" max="13057" width="4.625" style="72" customWidth="1"/>
    <col min="13058" max="13058" width="16.125" style="72" customWidth="1"/>
    <col min="13059" max="13059" width="0.5" style="72" customWidth="1"/>
    <col min="13060" max="13060" width="3.375" style="72" customWidth="1"/>
    <col min="13061" max="13061" width="16" style="72" customWidth="1"/>
    <col min="13062" max="13063" width="0.875" style="72" customWidth="1"/>
    <col min="13064" max="13064" width="7.75" style="72" customWidth="1"/>
    <col min="13065" max="13065" width="9.375" style="72" customWidth="1"/>
    <col min="13066" max="13066" width="8.5" style="72" customWidth="1"/>
    <col min="13067" max="13067" width="1.625" style="72" customWidth="1"/>
    <col min="13068" max="13068" width="3.5" style="72" customWidth="1"/>
    <col min="13069" max="13069" width="14" style="72" customWidth="1"/>
    <col min="13070" max="13070" width="4.625" style="72" customWidth="1"/>
    <col min="13071" max="13071" width="4.375" style="72" customWidth="1"/>
    <col min="13072" max="13072" width="29.5" style="72" customWidth="1"/>
    <col min="13073" max="13312" width="8.375" style="72"/>
    <col min="13313" max="13313" width="4.625" style="72" customWidth="1"/>
    <col min="13314" max="13314" width="16.125" style="72" customWidth="1"/>
    <col min="13315" max="13315" width="0.5" style="72" customWidth="1"/>
    <col min="13316" max="13316" width="3.375" style="72" customWidth="1"/>
    <col min="13317" max="13317" width="16" style="72" customWidth="1"/>
    <col min="13318" max="13319" width="0.875" style="72" customWidth="1"/>
    <col min="13320" max="13320" width="7.75" style="72" customWidth="1"/>
    <col min="13321" max="13321" width="9.375" style="72" customWidth="1"/>
    <col min="13322" max="13322" width="8.5" style="72" customWidth="1"/>
    <col min="13323" max="13323" width="1.625" style="72" customWidth="1"/>
    <col min="13324" max="13324" width="3.5" style="72" customWidth="1"/>
    <col min="13325" max="13325" width="14" style="72" customWidth="1"/>
    <col min="13326" max="13326" width="4.625" style="72" customWidth="1"/>
    <col min="13327" max="13327" width="4.375" style="72" customWidth="1"/>
    <col min="13328" max="13328" width="29.5" style="72" customWidth="1"/>
    <col min="13329" max="13568" width="8.375" style="72"/>
    <col min="13569" max="13569" width="4.625" style="72" customWidth="1"/>
    <col min="13570" max="13570" width="16.125" style="72" customWidth="1"/>
    <col min="13571" max="13571" width="0.5" style="72" customWidth="1"/>
    <col min="13572" max="13572" width="3.375" style="72" customWidth="1"/>
    <col min="13573" max="13573" width="16" style="72" customWidth="1"/>
    <col min="13574" max="13575" width="0.875" style="72" customWidth="1"/>
    <col min="13576" max="13576" width="7.75" style="72" customWidth="1"/>
    <col min="13577" max="13577" width="9.375" style="72" customWidth="1"/>
    <col min="13578" max="13578" width="8.5" style="72" customWidth="1"/>
    <col min="13579" max="13579" width="1.625" style="72" customWidth="1"/>
    <col min="13580" max="13580" width="3.5" style="72" customWidth="1"/>
    <col min="13581" max="13581" width="14" style="72" customWidth="1"/>
    <col min="13582" max="13582" width="4.625" style="72" customWidth="1"/>
    <col min="13583" max="13583" width="4.375" style="72" customWidth="1"/>
    <col min="13584" max="13584" width="29.5" style="72" customWidth="1"/>
    <col min="13585" max="13824" width="8.375" style="72"/>
    <col min="13825" max="13825" width="4.625" style="72" customWidth="1"/>
    <col min="13826" max="13826" width="16.125" style="72" customWidth="1"/>
    <col min="13827" max="13827" width="0.5" style="72" customWidth="1"/>
    <col min="13828" max="13828" width="3.375" style="72" customWidth="1"/>
    <col min="13829" max="13829" width="16" style="72" customWidth="1"/>
    <col min="13830" max="13831" width="0.875" style="72" customWidth="1"/>
    <col min="13832" max="13832" width="7.75" style="72" customWidth="1"/>
    <col min="13833" max="13833" width="9.375" style="72" customWidth="1"/>
    <col min="13834" max="13834" width="8.5" style="72" customWidth="1"/>
    <col min="13835" max="13835" width="1.625" style="72" customWidth="1"/>
    <col min="13836" max="13836" width="3.5" style="72" customWidth="1"/>
    <col min="13837" max="13837" width="14" style="72" customWidth="1"/>
    <col min="13838" max="13838" width="4.625" style="72" customWidth="1"/>
    <col min="13839" max="13839" width="4.375" style="72" customWidth="1"/>
    <col min="13840" max="13840" width="29.5" style="72" customWidth="1"/>
    <col min="13841" max="14080" width="8.375" style="72"/>
    <col min="14081" max="14081" width="4.625" style="72" customWidth="1"/>
    <col min="14082" max="14082" width="16.125" style="72" customWidth="1"/>
    <col min="14083" max="14083" width="0.5" style="72" customWidth="1"/>
    <col min="14084" max="14084" width="3.375" style="72" customWidth="1"/>
    <col min="14085" max="14085" width="16" style="72" customWidth="1"/>
    <col min="14086" max="14087" width="0.875" style="72" customWidth="1"/>
    <col min="14088" max="14088" width="7.75" style="72" customWidth="1"/>
    <col min="14089" max="14089" width="9.375" style="72" customWidth="1"/>
    <col min="14090" max="14090" width="8.5" style="72" customWidth="1"/>
    <col min="14091" max="14091" width="1.625" style="72" customWidth="1"/>
    <col min="14092" max="14092" width="3.5" style="72" customWidth="1"/>
    <col min="14093" max="14093" width="14" style="72" customWidth="1"/>
    <col min="14094" max="14094" width="4.625" style="72" customWidth="1"/>
    <col min="14095" max="14095" width="4.375" style="72" customWidth="1"/>
    <col min="14096" max="14096" width="29.5" style="72" customWidth="1"/>
    <col min="14097" max="14336" width="8.375" style="72"/>
    <col min="14337" max="14337" width="4.625" style="72" customWidth="1"/>
    <col min="14338" max="14338" width="16.125" style="72" customWidth="1"/>
    <col min="14339" max="14339" width="0.5" style="72" customWidth="1"/>
    <col min="14340" max="14340" width="3.375" style="72" customWidth="1"/>
    <col min="14341" max="14341" width="16" style="72" customWidth="1"/>
    <col min="14342" max="14343" width="0.875" style="72" customWidth="1"/>
    <col min="14344" max="14344" width="7.75" style="72" customWidth="1"/>
    <col min="14345" max="14345" width="9.375" style="72" customWidth="1"/>
    <col min="14346" max="14346" width="8.5" style="72" customWidth="1"/>
    <col min="14347" max="14347" width="1.625" style="72" customWidth="1"/>
    <col min="14348" max="14348" width="3.5" style="72" customWidth="1"/>
    <col min="14349" max="14349" width="14" style="72" customWidth="1"/>
    <col min="14350" max="14350" width="4.625" style="72" customWidth="1"/>
    <col min="14351" max="14351" width="4.375" style="72" customWidth="1"/>
    <col min="14352" max="14352" width="29.5" style="72" customWidth="1"/>
    <col min="14353" max="14592" width="8.375" style="72"/>
    <col min="14593" max="14593" width="4.625" style="72" customWidth="1"/>
    <col min="14594" max="14594" width="16.125" style="72" customWidth="1"/>
    <col min="14595" max="14595" width="0.5" style="72" customWidth="1"/>
    <col min="14596" max="14596" width="3.375" style="72" customWidth="1"/>
    <col min="14597" max="14597" width="16" style="72" customWidth="1"/>
    <col min="14598" max="14599" width="0.875" style="72" customWidth="1"/>
    <col min="14600" max="14600" width="7.75" style="72" customWidth="1"/>
    <col min="14601" max="14601" width="9.375" style="72" customWidth="1"/>
    <col min="14602" max="14602" width="8.5" style="72" customWidth="1"/>
    <col min="14603" max="14603" width="1.625" style="72" customWidth="1"/>
    <col min="14604" max="14604" width="3.5" style="72" customWidth="1"/>
    <col min="14605" max="14605" width="14" style="72" customWidth="1"/>
    <col min="14606" max="14606" width="4.625" style="72" customWidth="1"/>
    <col min="14607" max="14607" width="4.375" style="72" customWidth="1"/>
    <col min="14608" max="14608" width="29.5" style="72" customWidth="1"/>
    <col min="14609" max="14848" width="8.375" style="72"/>
    <col min="14849" max="14849" width="4.625" style="72" customWidth="1"/>
    <col min="14850" max="14850" width="16.125" style="72" customWidth="1"/>
    <col min="14851" max="14851" width="0.5" style="72" customWidth="1"/>
    <col min="14852" max="14852" width="3.375" style="72" customWidth="1"/>
    <col min="14853" max="14853" width="16" style="72" customWidth="1"/>
    <col min="14854" max="14855" width="0.875" style="72" customWidth="1"/>
    <col min="14856" max="14856" width="7.75" style="72" customWidth="1"/>
    <col min="14857" max="14857" width="9.375" style="72" customWidth="1"/>
    <col min="14858" max="14858" width="8.5" style="72" customWidth="1"/>
    <col min="14859" max="14859" width="1.625" style="72" customWidth="1"/>
    <col min="14860" max="14860" width="3.5" style="72" customWidth="1"/>
    <col min="14861" max="14861" width="14" style="72" customWidth="1"/>
    <col min="14862" max="14862" width="4.625" style="72" customWidth="1"/>
    <col min="14863" max="14863" width="4.375" style="72" customWidth="1"/>
    <col min="14864" max="14864" width="29.5" style="72" customWidth="1"/>
    <col min="14865" max="15104" width="8.375" style="72"/>
    <col min="15105" max="15105" width="4.625" style="72" customWidth="1"/>
    <col min="15106" max="15106" width="16.125" style="72" customWidth="1"/>
    <col min="15107" max="15107" width="0.5" style="72" customWidth="1"/>
    <col min="15108" max="15108" width="3.375" style="72" customWidth="1"/>
    <col min="15109" max="15109" width="16" style="72" customWidth="1"/>
    <col min="15110" max="15111" width="0.875" style="72" customWidth="1"/>
    <col min="15112" max="15112" width="7.75" style="72" customWidth="1"/>
    <col min="15113" max="15113" width="9.375" style="72" customWidth="1"/>
    <col min="15114" max="15114" width="8.5" style="72" customWidth="1"/>
    <col min="15115" max="15115" width="1.625" style="72" customWidth="1"/>
    <col min="15116" max="15116" width="3.5" style="72" customWidth="1"/>
    <col min="15117" max="15117" width="14" style="72" customWidth="1"/>
    <col min="15118" max="15118" width="4.625" style="72" customWidth="1"/>
    <col min="15119" max="15119" width="4.375" style="72" customWidth="1"/>
    <col min="15120" max="15120" width="29.5" style="72" customWidth="1"/>
    <col min="15121" max="15360" width="8.375" style="72"/>
    <col min="15361" max="15361" width="4.625" style="72" customWidth="1"/>
    <col min="15362" max="15362" width="16.125" style="72" customWidth="1"/>
    <col min="15363" max="15363" width="0.5" style="72" customWidth="1"/>
    <col min="15364" max="15364" width="3.375" style="72" customWidth="1"/>
    <col min="15365" max="15365" width="16" style="72" customWidth="1"/>
    <col min="15366" max="15367" width="0.875" style="72" customWidth="1"/>
    <col min="15368" max="15368" width="7.75" style="72" customWidth="1"/>
    <col min="15369" max="15369" width="9.375" style="72" customWidth="1"/>
    <col min="15370" max="15370" width="8.5" style="72" customWidth="1"/>
    <col min="15371" max="15371" width="1.625" style="72" customWidth="1"/>
    <col min="15372" max="15372" width="3.5" style="72" customWidth="1"/>
    <col min="15373" max="15373" width="14" style="72" customWidth="1"/>
    <col min="15374" max="15374" width="4.625" style="72" customWidth="1"/>
    <col min="15375" max="15375" width="4.375" style="72" customWidth="1"/>
    <col min="15376" max="15376" width="29.5" style="72" customWidth="1"/>
    <col min="15377" max="15616" width="8.375" style="72"/>
    <col min="15617" max="15617" width="4.625" style="72" customWidth="1"/>
    <col min="15618" max="15618" width="16.125" style="72" customWidth="1"/>
    <col min="15619" max="15619" width="0.5" style="72" customWidth="1"/>
    <col min="15620" max="15620" width="3.375" style="72" customWidth="1"/>
    <col min="15621" max="15621" width="16" style="72" customWidth="1"/>
    <col min="15622" max="15623" width="0.875" style="72" customWidth="1"/>
    <col min="15624" max="15624" width="7.75" style="72" customWidth="1"/>
    <col min="15625" max="15625" width="9.375" style="72" customWidth="1"/>
    <col min="15626" max="15626" width="8.5" style="72" customWidth="1"/>
    <col min="15627" max="15627" width="1.625" style="72" customWidth="1"/>
    <col min="15628" max="15628" width="3.5" style="72" customWidth="1"/>
    <col min="15629" max="15629" width="14" style="72" customWidth="1"/>
    <col min="15630" max="15630" width="4.625" style="72" customWidth="1"/>
    <col min="15631" max="15631" width="4.375" style="72" customWidth="1"/>
    <col min="15632" max="15632" width="29.5" style="72" customWidth="1"/>
    <col min="15633" max="15872" width="8.375" style="72"/>
    <col min="15873" max="15873" width="4.625" style="72" customWidth="1"/>
    <col min="15874" max="15874" width="16.125" style="72" customWidth="1"/>
    <col min="15875" max="15875" width="0.5" style="72" customWidth="1"/>
    <col min="15876" max="15876" width="3.375" style="72" customWidth="1"/>
    <col min="15877" max="15877" width="16" style="72" customWidth="1"/>
    <col min="15878" max="15879" width="0.875" style="72" customWidth="1"/>
    <col min="15880" max="15880" width="7.75" style="72" customWidth="1"/>
    <col min="15881" max="15881" width="9.375" style="72" customWidth="1"/>
    <col min="15882" max="15882" width="8.5" style="72" customWidth="1"/>
    <col min="15883" max="15883" width="1.625" style="72" customWidth="1"/>
    <col min="15884" max="15884" width="3.5" style="72" customWidth="1"/>
    <col min="15885" max="15885" width="14" style="72" customWidth="1"/>
    <col min="15886" max="15886" width="4.625" style="72" customWidth="1"/>
    <col min="15887" max="15887" width="4.375" style="72" customWidth="1"/>
    <col min="15888" max="15888" width="29.5" style="72" customWidth="1"/>
    <col min="15889" max="16128" width="8.375" style="72"/>
    <col min="16129" max="16129" width="4.625" style="72" customWidth="1"/>
    <col min="16130" max="16130" width="16.125" style="72" customWidth="1"/>
    <col min="16131" max="16131" width="0.5" style="72" customWidth="1"/>
    <col min="16132" max="16132" width="3.375" style="72" customWidth="1"/>
    <col min="16133" max="16133" width="16" style="72" customWidth="1"/>
    <col min="16134" max="16135" width="0.875" style="72" customWidth="1"/>
    <col min="16136" max="16136" width="7.75" style="72" customWidth="1"/>
    <col min="16137" max="16137" width="9.375" style="72" customWidth="1"/>
    <col min="16138" max="16138" width="8.5" style="72" customWidth="1"/>
    <col min="16139" max="16139" width="1.625" style="72" customWidth="1"/>
    <col min="16140" max="16140" width="3.5" style="72" customWidth="1"/>
    <col min="16141" max="16141" width="14" style="72" customWidth="1"/>
    <col min="16142" max="16142" width="4.625" style="72" customWidth="1"/>
    <col min="16143" max="16143" width="4.375" style="72" customWidth="1"/>
    <col min="16144" max="16144" width="29.5" style="72" customWidth="1"/>
    <col min="16145" max="16384" width="8.375" style="72"/>
  </cols>
  <sheetData>
    <row r="1" spans="1:16" ht="20.10000000000000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customHeight="1">
      <c r="A2" s="71"/>
      <c r="B2" s="71"/>
      <c r="C2" s="71"/>
      <c r="D2" s="71"/>
      <c r="E2" s="215" t="s">
        <v>140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71"/>
    </row>
    <row r="3" spans="1:16" ht="17.100000000000001" customHeight="1">
      <c r="A3" s="71"/>
      <c r="B3" s="71"/>
      <c r="C3" s="71"/>
      <c r="D3" s="71"/>
      <c r="E3" s="216" t="s">
        <v>141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71"/>
    </row>
    <row r="4" spans="1:16" ht="17.100000000000001" customHeight="1">
      <c r="A4" s="71"/>
      <c r="B4" s="71"/>
      <c r="C4" s="71"/>
      <c r="D4" s="71"/>
      <c r="E4" s="216" t="s">
        <v>240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71"/>
    </row>
    <row r="5" spans="1:16" ht="15" customHeight="1">
      <c r="A5" s="71"/>
      <c r="B5" s="216" t="s">
        <v>143</v>
      </c>
      <c r="C5" s="216"/>
      <c r="D5" s="216"/>
      <c r="E5" s="216"/>
      <c r="F5" s="216"/>
      <c r="G5" s="216" t="s">
        <v>144</v>
      </c>
      <c r="H5" s="216"/>
      <c r="I5" s="216"/>
      <c r="J5" s="216"/>
      <c r="K5" s="216"/>
      <c r="L5" s="216"/>
      <c r="M5" s="216"/>
      <c r="N5" s="216"/>
      <c r="O5" s="216"/>
      <c r="P5" s="71"/>
    </row>
    <row r="6" spans="1:16" ht="15" customHeight="1">
      <c r="A6" s="71"/>
      <c r="B6" s="217" t="s">
        <v>145</v>
      </c>
      <c r="C6" s="217"/>
      <c r="D6" s="217"/>
      <c r="E6" s="217"/>
      <c r="F6" s="217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" customHeight="1">
      <c r="A7" s="71"/>
      <c r="B7" s="73" t="s">
        <v>146</v>
      </c>
      <c r="C7" s="71"/>
      <c r="D7" s="212" t="s">
        <v>241</v>
      </c>
      <c r="E7" s="212"/>
      <c r="F7" s="212"/>
      <c r="G7" s="212"/>
      <c r="H7" s="212"/>
      <c r="I7" s="212"/>
      <c r="J7" s="212"/>
      <c r="K7" s="71"/>
      <c r="L7" s="212" t="s">
        <v>148</v>
      </c>
      <c r="M7" s="212"/>
      <c r="N7" s="71"/>
      <c r="O7" s="71"/>
      <c r="P7" s="71"/>
    </row>
    <row r="8" spans="1:16" ht="30" customHeight="1">
      <c r="A8" s="71"/>
      <c r="B8" s="213" t="s">
        <v>8</v>
      </c>
      <c r="C8" s="213"/>
      <c r="D8" s="213"/>
      <c r="E8" s="213"/>
      <c r="F8" s="214" t="s">
        <v>149</v>
      </c>
      <c r="G8" s="214"/>
      <c r="H8" s="214"/>
      <c r="I8" s="74" t="s">
        <v>150</v>
      </c>
      <c r="J8" s="214" t="s">
        <v>151</v>
      </c>
      <c r="K8" s="214"/>
      <c r="L8" s="214"/>
      <c r="M8" s="74" t="s">
        <v>152</v>
      </c>
      <c r="N8" s="71"/>
      <c r="O8" s="71"/>
      <c r="P8" s="71"/>
    </row>
    <row r="9" spans="1:16" ht="9.9499999999999993" customHeight="1">
      <c r="A9" s="71"/>
      <c r="B9" s="209" t="s">
        <v>81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1"/>
      <c r="O9" s="71"/>
      <c r="P9" s="71"/>
    </row>
    <row r="10" spans="1:16" ht="9.9499999999999993" customHeight="1">
      <c r="A10" s="71"/>
      <c r="B10" s="210" t="s">
        <v>153</v>
      </c>
      <c r="C10" s="210"/>
      <c r="D10" s="210"/>
      <c r="E10" s="210"/>
      <c r="F10" s="210"/>
      <c r="G10" s="210"/>
      <c r="H10" s="75">
        <v>0</v>
      </c>
      <c r="I10" s="75">
        <v>0</v>
      </c>
      <c r="J10" s="211">
        <v>0</v>
      </c>
      <c r="K10" s="211"/>
      <c r="L10" s="211"/>
      <c r="M10" s="75">
        <v>0</v>
      </c>
      <c r="N10" s="71"/>
      <c r="O10" s="71"/>
      <c r="P10" s="71"/>
    </row>
    <row r="11" spans="1:16" ht="9.9499999999999993" customHeight="1">
      <c r="A11" s="71"/>
      <c r="B11" s="210" t="s">
        <v>154</v>
      </c>
      <c r="C11" s="210"/>
      <c r="D11" s="210"/>
      <c r="E11" s="210"/>
      <c r="F11" s="210"/>
      <c r="G11" s="210"/>
      <c r="H11" s="75">
        <v>0</v>
      </c>
      <c r="I11" s="75">
        <v>0</v>
      </c>
      <c r="J11" s="211">
        <v>0</v>
      </c>
      <c r="K11" s="211"/>
      <c r="L11" s="211"/>
      <c r="M11" s="75">
        <v>0</v>
      </c>
      <c r="N11" s="71"/>
      <c r="O11" s="71"/>
      <c r="P11" s="71"/>
    </row>
    <row r="12" spans="1:16" ht="9.9499999999999993" customHeight="1">
      <c r="A12" s="71"/>
      <c r="B12" s="210" t="s">
        <v>155</v>
      </c>
      <c r="C12" s="210"/>
      <c r="D12" s="210"/>
      <c r="E12" s="210"/>
      <c r="F12" s="210"/>
      <c r="G12" s="210"/>
      <c r="H12" s="75"/>
      <c r="I12" s="75"/>
      <c r="J12" s="211"/>
      <c r="K12" s="211"/>
      <c r="L12" s="211"/>
      <c r="M12" s="75"/>
      <c r="N12" s="71"/>
      <c r="O12" s="71"/>
      <c r="P12" s="71"/>
    </row>
    <row r="13" spans="1:16" ht="9.9499999999999993" customHeight="1">
      <c r="A13" s="71"/>
      <c r="B13" s="210" t="s">
        <v>156</v>
      </c>
      <c r="C13" s="210"/>
      <c r="D13" s="210"/>
      <c r="E13" s="210"/>
      <c r="F13" s="210"/>
      <c r="G13" s="210"/>
      <c r="H13" s="75">
        <v>0</v>
      </c>
      <c r="I13" s="75">
        <v>0</v>
      </c>
      <c r="J13" s="211">
        <v>0</v>
      </c>
      <c r="K13" s="211"/>
      <c r="L13" s="211"/>
      <c r="M13" s="75">
        <v>0</v>
      </c>
      <c r="N13" s="71"/>
      <c r="O13" s="71"/>
      <c r="P13" s="71"/>
    </row>
    <row r="14" spans="1:16" ht="9.9499999999999993" customHeight="1">
      <c r="A14" s="71"/>
      <c r="B14" s="210" t="s">
        <v>157</v>
      </c>
      <c r="C14" s="210"/>
      <c r="D14" s="210"/>
      <c r="E14" s="210"/>
      <c r="F14" s="210"/>
      <c r="G14" s="210"/>
      <c r="H14" s="75">
        <v>0</v>
      </c>
      <c r="I14" s="75">
        <v>0</v>
      </c>
      <c r="J14" s="211">
        <v>0</v>
      </c>
      <c r="K14" s="211"/>
      <c r="L14" s="211"/>
      <c r="M14" s="75">
        <v>0</v>
      </c>
      <c r="N14" s="71"/>
      <c r="O14" s="71"/>
      <c r="P14" s="71"/>
    </row>
    <row r="15" spans="1:16" ht="9.9499999999999993" customHeight="1">
      <c r="A15" s="71"/>
      <c r="B15" s="210" t="s">
        <v>158</v>
      </c>
      <c r="C15" s="210"/>
      <c r="D15" s="210"/>
      <c r="E15" s="210"/>
      <c r="F15" s="210"/>
      <c r="G15" s="210"/>
      <c r="H15" s="75">
        <v>0</v>
      </c>
      <c r="I15" s="75">
        <v>0</v>
      </c>
      <c r="J15" s="211">
        <v>0</v>
      </c>
      <c r="K15" s="211"/>
      <c r="L15" s="211"/>
      <c r="M15" s="75">
        <v>0</v>
      </c>
      <c r="N15" s="71"/>
      <c r="O15" s="71"/>
      <c r="P15" s="71"/>
    </row>
    <row r="16" spans="1:16" ht="9.9499999999999993" customHeight="1">
      <c r="A16" s="71"/>
      <c r="B16" s="210" t="s">
        <v>159</v>
      </c>
      <c r="C16" s="210"/>
      <c r="D16" s="210"/>
      <c r="E16" s="210"/>
      <c r="F16" s="210"/>
      <c r="G16" s="210"/>
      <c r="H16" s="75">
        <v>0</v>
      </c>
      <c r="I16" s="75">
        <v>0</v>
      </c>
      <c r="J16" s="211">
        <v>0</v>
      </c>
      <c r="K16" s="211"/>
      <c r="L16" s="211"/>
      <c r="M16" s="75">
        <v>0</v>
      </c>
      <c r="N16" s="71"/>
      <c r="O16" s="71"/>
      <c r="P16" s="71"/>
    </row>
    <row r="17" spans="1:16" ht="9.9499999999999993" customHeight="1">
      <c r="A17" s="71"/>
      <c r="B17" s="210" t="s">
        <v>160</v>
      </c>
      <c r="C17" s="210"/>
      <c r="D17" s="210"/>
      <c r="E17" s="210"/>
      <c r="F17" s="210"/>
      <c r="G17" s="210"/>
      <c r="H17" s="75">
        <v>2205</v>
      </c>
      <c r="I17" s="75">
        <v>3.28</v>
      </c>
      <c r="J17" s="211">
        <v>93.03</v>
      </c>
      <c r="K17" s="211"/>
      <c r="L17" s="211"/>
      <c r="M17" s="75">
        <v>87.55</v>
      </c>
      <c r="N17" s="71"/>
      <c r="O17" s="71"/>
      <c r="P17" s="71"/>
    </row>
    <row r="18" spans="1:16" ht="9.9499999999999993" customHeight="1">
      <c r="A18" s="71"/>
      <c r="B18" s="210" t="s">
        <v>161</v>
      </c>
      <c r="C18" s="210"/>
      <c r="D18" s="210"/>
      <c r="E18" s="210"/>
      <c r="F18" s="210"/>
      <c r="G18" s="210"/>
      <c r="H18" s="75">
        <v>47.7</v>
      </c>
      <c r="I18" s="75">
        <v>7.0000000000000007E-2</v>
      </c>
      <c r="J18" s="211">
        <v>2.0099999999999998</v>
      </c>
      <c r="K18" s="211"/>
      <c r="L18" s="211"/>
      <c r="M18" s="75">
        <v>1.89</v>
      </c>
      <c r="N18" s="71"/>
      <c r="O18" s="71"/>
      <c r="P18" s="71"/>
    </row>
    <row r="19" spans="1:16" ht="9.9499999999999993" customHeight="1">
      <c r="A19" s="71"/>
      <c r="B19" s="210" t="s">
        <v>162</v>
      </c>
      <c r="C19" s="210"/>
      <c r="D19" s="210"/>
      <c r="E19" s="210"/>
      <c r="F19" s="210"/>
      <c r="G19" s="210"/>
      <c r="H19" s="75">
        <v>0</v>
      </c>
      <c r="I19" s="75">
        <v>0</v>
      </c>
      <c r="J19" s="211">
        <v>0</v>
      </c>
      <c r="K19" s="211"/>
      <c r="L19" s="211"/>
      <c r="M19" s="75">
        <v>0</v>
      </c>
      <c r="N19" s="71"/>
      <c r="O19" s="71"/>
      <c r="P19" s="71"/>
    </row>
    <row r="20" spans="1:16" ht="9.9499999999999993" customHeight="1">
      <c r="A20" s="71"/>
      <c r="B20" s="210" t="s">
        <v>163</v>
      </c>
      <c r="C20" s="210"/>
      <c r="D20" s="210"/>
      <c r="E20" s="210"/>
      <c r="F20" s="210"/>
      <c r="G20" s="210"/>
      <c r="H20" s="75">
        <v>0</v>
      </c>
      <c r="I20" s="75">
        <v>0</v>
      </c>
      <c r="J20" s="211">
        <v>0</v>
      </c>
      <c r="K20" s="211"/>
      <c r="L20" s="211"/>
      <c r="M20" s="75">
        <v>0</v>
      </c>
      <c r="N20" s="71"/>
      <c r="O20" s="71"/>
      <c r="P20" s="71"/>
    </row>
    <row r="21" spans="1:16" ht="9.9499999999999993" customHeight="1">
      <c r="A21" s="71"/>
      <c r="B21" s="210" t="s">
        <v>164</v>
      </c>
      <c r="C21" s="210"/>
      <c r="D21" s="210"/>
      <c r="E21" s="210"/>
      <c r="F21" s="210"/>
      <c r="G21" s="210"/>
      <c r="H21" s="75">
        <v>0</v>
      </c>
      <c r="I21" s="75">
        <v>0</v>
      </c>
      <c r="J21" s="211">
        <v>0</v>
      </c>
      <c r="K21" s="211"/>
      <c r="L21" s="211"/>
      <c r="M21" s="75">
        <v>0</v>
      </c>
      <c r="N21" s="71"/>
      <c r="O21" s="71"/>
      <c r="P21" s="71"/>
    </row>
    <row r="22" spans="1:16" ht="9.9499999999999993" customHeight="1">
      <c r="A22" s="71"/>
      <c r="B22" s="210" t="s">
        <v>165</v>
      </c>
      <c r="C22" s="210"/>
      <c r="D22" s="210"/>
      <c r="E22" s="210"/>
      <c r="F22" s="210"/>
      <c r="G22" s="210"/>
      <c r="H22" s="75">
        <v>0</v>
      </c>
      <c r="I22" s="75">
        <v>0</v>
      </c>
      <c r="J22" s="211">
        <v>0</v>
      </c>
      <c r="K22" s="211"/>
      <c r="L22" s="211"/>
      <c r="M22" s="75">
        <v>0</v>
      </c>
      <c r="N22" s="71"/>
      <c r="O22" s="71"/>
      <c r="P22" s="71"/>
    </row>
    <row r="23" spans="1:16" ht="9.9499999999999993" customHeight="1">
      <c r="A23" s="71"/>
      <c r="B23" s="210" t="s">
        <v>166</v>
      </c>
      <c r="C23" s="210"/>
      <c r="D23" s="210"/>
      <c r="E23" s="210"/>
      <c r="F23" s="210"/>
      <c r="G23" s="210"/>
      <c r="H23" s="75">
        <v>0</v>
      </c>
      <c r="I23" s="75">
        <v>0</v>
      </c>
      <c r="J23" s="211">
        <v>0</v>
      </c>
      <c r="K23" s="211"/>
      <c r="L23" s="211"/>
      <c r="M23" s="75">
        <v>0</v>
      </c>
      <c r="N23" s="71"/>
      <c r="O23" s="71"/>
      <c r="P23" s="71"/>
    </row>
    <row r="24" spans="1:16" ht="9.9499999999999993" customHeight="1">
      <c r="A24" s="71"/>
      <c r="B24" s="210" t="s">
        <v>167</v>
      </c>
      <c r="C24" s="210"/>
      <c r="D24" s="210"/>
      <c r="E24" s="210"/>
      <c r="F24" s="210"/>
      <c r="G24" s="210"/>
      <c r="H24" s="75"/>
      <c r="I24" s="75"/>
      <c r="J24" s="211"/>
      <c r="K24" s="211"/>
      <c r="L24" s="211"/>
      <c r="M24" s="75"/>
      <c r="N24" s="71"/>
      <c r="O24" s="71"/>
      <c r="P24" s="71"/>
    </row>
    <row r="25" spans="1:16" ht="9.9499999999999993" customHeight="1">
      <c r="A25" s="71"/>
      <c r="B25" s="210" t="s">
        <v>168</v>
      </c>
      <c r="C25" s="210"/>
      <c r="D25" s="210"/>
      <c r="E25" s="210"/>
      <c r="F25" s="210"/>
      <c r="G25" s="210"/>
      <c r="H25" s="75">
        <v>0</v>
      </c>
      <c r="I25" s="75">
        <v>0</v>
      </c>
      <c r="J25" s="211">
        <v>0</v>
      </c>
      <c r="K25" s="211"/>
      <c r="L25" s="211"/>
      <c r="M25" s="75">
        <v>0</v>
      </c>
      <c r="N25" s="71"/>
      <c r="O25" s="71"/>
      <c r="P25" s="71"/>
    </row>
    <row r="26" spans="1:16" ht="9.9499999999999993" customHeight="1">
      <c r="A26" s="71"/>
      <c r="B26" s="210" t="s">
        <v>169</v>
      </c>
      <c r="C26" s="210"/>
      <c r="D26" s="210"/>
      <c r="E26" s="210"/>
      <c r="F26" s="210"/>
      <c r="G26" s="210"/>
      <c r="H26" s="75">
        <v>0</v>
      </c>
      <c r="I26" s="75">
        <v>0</v>
      </c>
      <c r="J26" s="211">
        <v>0</v>
      </c>
      <c r="K26" s="211"/>
      <c r="L26" s="211"/>
      <c r="M26" s="75">
        <v>0</v>
      </c>
      <c r="N26" s="71"/>
      <c r="O26" s="71"/>
      <c r="P26" s="71"/>
    </row>
    <row r="27" spans="1:16" ht="9.9499999999999993" customHeight="1">
      <c r="A27" s="71"/>
      <c r="B27" s="210" t="s">
        <v>170</v>
      </c>
      <c r="C27" s="210"/>
      <c r="D27" s="210"/>
      <c r="E27" s="210"/>
      <c r="F27" s="210"/>
      <c r="G27" s="210"/>
      <c r="H27" s="75">
        <v>0</v>
      </c>
      <c r="I27" s="75">
        <v>0</v>
      </c>
      <c r="J27" s="211">
        <v>0</v>
      </c>
      <c r="K27" s="211"/>
      <c r="L27" s="211"/>
      <c r="M27" s="75">
        <v>0</v>
      </c>
      <c r="N27" s="71"/>
      <c r="O27" s="71"/>
      <c r="P27" s="71"/>
    </row>
    <row r="28" spans="1:16" ht="9.9499999999999993" customHeight="1">
      <c r="A28" s="71"/>
      <c r="B28" s="210" t="s">
        <v>171</v>
      </c>
      <c r="C28" s="210"/>
      <c r="D28" s="210"/>
      <c r="E28" s="210"/>
      <c r="F28" s="210"/>
      <c r="G28" s="210"/>
      <c r="H28" s="75">
        <v>0</v>
      </c>
      <c r="I28" s="75">
        <v>0</v>
      </c>
      <c r="J28" s="211">
        <v>0</v>
      </c>
      <c r="K28" s="211"/>
      <c r="L28" s="211"/>
      <c r="M28" s="75">
        <v>0</v>
      </c>
      <c r="N28" s="71"/>
      <c r="O28" s="71"/>
      <c r="P28" s="71"/>
    </row>
    <row r="29" spans="1:16" ht="9.9499999999999993" customHeight="1">
      <c r="A29" s="71"/>
      <c r="B29" s="210" t="s">
        <v>172</v>
      </c>
      <c r="C29" s="210"/>
      <c r="D29" s="210"/>
      <c r="E29" s="210"/>
      <c r="F29" s="210"/>
      <c r="G29" s="210"/>
      <c r="H29" s="75">
        <v>0</v>
      </c>
      <c r="I29" s="75">
        <v>0</v>
      </c>
      <c r="J29" s="211">
        <v>0</v>
      </c>
      <c r="K29" s="211"/>
      <c r="L29" s="211"/>
      <c r="M29" s="75">
        <v>0</v>
      </c>
      <c r="N29" s="71"/>
      <c r="O29" s="71"/>
      <c r="P29" s="71"/>
    </row>
    <row r="30" spans="1:16" ht="9.9499999999999993" customHeight="1">
      <c r="A30" s="71"/>
      <c r="B30" s="210" t="s">
        <v>173</v>
      </c>
      <c r="C30" s="210"/>
      <c r="D30" s="210"/>
      <c r="E30" s="210"/>
      <c r="F30" s="210"/>
      <c r="G30" s="210"/>
      <c r="H30" s="75">
        <v>0</v>
      </c>
      <c r="I30" s="75">
        <v>0</v>
      </c>
      <c r="J30" s="211">
        <v>0</v>
      </c>
      <c r="K30" s="211"/>
      <c r="L30" s="211"/>
      <c r="M30" s="75">
        <v>0</v>
      </c>
      <c r="N30" s="71"/>
      <c r="O30" s="71"/>
      <c r="P30" s="71"/>
    </row>
    <row r="31" spans="1:16" ht="9.9499999999999993" customHeight="1">
      <c r="A31" s="71"/>
      <c r="B31" s="210" t="s">
        <v>174</v>
      </c>
      <c r="C31" s="210"/>
      <c r="D31" s="210"/>
      <c r="E31" s="210"/>
      <c r="F31" s="210"/>
      <c r="G31" s="210"/>
      <c r="H31" s="75">
        <v>0</v>
      </c>
      <c r="I31" s="75">
        <v>0</v>
      </c>
      <c r="J31" s="211">
        <v>0</v>
      </c>
      <c r="K31" s="211"/>
      <c r="L31" s="211"/>
      <c r="M31" s="75">
        <v>0</v>
      </c>
      <c r="N31" s="71"/>
      <c r="O31" s="71"/>
      <c r="P31" s="71"/>
    </row>
    <row r="32" spans="1:16" ht="9.9499999999999993" customHeight="1">
      <c r="A32" s="71"/>
      <c r="B32" s="210" t="s">
        <v>175</v>
      </c>
      <c r="C32" s="210"/>
      <c r="D32" s="210"/>
      <c r="E32" s="210"/>
      <c r="F32" s="210"/>
      <c r="G32" s="210"/>
      <c r="H32" s="75">
        <v>0</v>
      </c>
      <c r="I32" s="75">
        <v>0</v>
      </c>
      <c r="J32" s="211">
        <v>0</v>
      </c>
      <c r="K32" s="211"/>
      <c r="L32" s="211"/>
      <c r="M32" s="75">
        <v>0</v>
      </c>
      <c r="N32" s="71"/>
      <c r="O32" s="71"/>
      <c r="P32" s="71"/>
    </row>
    <row r="33" spans="1:16" ht="9.9499999999999993" customHeight="1">
      <c r="A33" s="71"/>
      <c r="B33" s="210" t="s">
        <v>176</v>
      </c>
      <c r="C33" s="210"/>
      <c r="D33" s="210"/>
      <c r="E33" s="210"/>
      <c r="F33" s="210"/>
      <c r="G33" s="210"/>
      <c r="H33" s="75">
        <v>0</v>
      </c>
      <c r="I33" s="75">
        <v>0</v>
      </c>
      <c r="J33" s="211">
        <v>0</v>
      </c>
      <c r="K33" s="211"/>
      <c r="L33" s="211"/>
      <c r="M33" s="75">
        <v>0</v>
      </c>
      <c r="N33" s="71"/>
      <c r="O33" s="71"/>
      <c r="P33" s="71"/>
    </row>
    <row r="34" spans="1:16" ht="9.9499999999999993" customHeight="1">
      <c r="A34" s="71"/>
      <c r="B34" s="203" t="s">
        <v>106</v>
      </c>
      <c r="C34" s="203"/>
      <c r="D34" s="203"/>
      <c r="E34" s="203"/>
      <c r="F34" s="204">
        <v>2252.6999999999998</v>
      </c>
      <c r="G34" s="204"/>
      <c r="H34" s="204"/>
      <c r="I34" s="76">
        <v>3.35</v>
      </c>
      <c r="J34" s="205">
        <v>95.04</v>
      </c>
      <c r="K34" s="205"/>
      <c r="L34" s="205"/>
      <c r="M34" s="76">
        <v>89.44</v>
      </c>
      <c r="N34" s="71"/>
      <c r="O34" s="71"/>
      <c r="P34" s="71"/>
    </row>
    <row r="35" spans="1:16" ht="9.9499999999999993" customHeight="1">
      <c r="A35" s="71"/>
      <c r="B35" s="209" t="s">
        <v>107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71"/>
      <c r="O35" s="71"/>
      <c r="P35" s="71"/>
    </row>
    <row r="36" spans="1:16" ht="9.9499999999999993" customHeight="1">
      <c r="A36" s="71"/>
      <c r="B36" s="210" t="s">
        <v>177</v>
      </c>
      <c r="C36" s="210"/>
      <c r="D36" s="210"/>
      <c r="E36" s="210"/>
      <c r="F36" s="210"/>
      <c r="G36" s="210"/>
      <c r="H36" s="75">
        <v>0</v>
      </c>
      <c r="I36" s="75">
        <v>0</v>
      </c>
      <c r="J36" s="211">
        <v>0</v>
      </c>
      <c r="K36" s="211"/>
      <c r="L36" s="211"/>
      <c r="M36" s="75">
        <v>0</v>
      </c>
      <c r="N36" s="71"/>
      <c r="O36" s="71"/>
      <c r="P36" s="71"/>
    </row>
    <row r="37" spans="1:16" ht="9.9499999999999993" customHeight="1">
      <c r="A37" s="71"/>
      <c r="B37" s="210" t="s">
        <v>178</v>
      </c>
      <c r="C37" s="210"/>
      <c r="D37" s="210"/>
      <c r="E37" s="210"/>
      <c r="F37" s="210"/>
      <c r="G37" s="210"/>
      <c r="H37" s="75"/>
      <c r="I37" s="75"/>
      <c r="J37" s="211"/>
      <c r="K37" s="211"/>
      <c r="L37" s="211"/>
      <c r="M37" s="75"/>
      <c r="N37" s="71"/>
      <c r="O37" s="71"/>
      <c r="P37" s="71"/>
    </row>
    <row r="38" spans="1:16" ht="9.9499999999999993" customHeight="1">
      <c r="A38" s="71"/>
      <c r="B38" s="210" t="s">
        <v>179</v>
      </c>
      <c r="C38" s="210"/>
      <c r="D38" s="210"/>
      <c r="E38" s="210"/>
      <c r="F38" s="210"/>
      <c r="G38" s="210"/>
      <c r="H38" s="75">
        <v>67.58</v>
      </c>
      <c r="I38" s="75">
        <v>0.1</v>
      </c>
      <c r="J38" s="211">
        <v>2.85</v>
      </c>
      <c r="K38" s="211"/>
      <c r="L38" s="211"/>
      <c r="M38" s="75">
        <v>2.68</v>
      </c>
      <c r="N38" s="71"/>
      <c r="O38" s="71"/>
      <c r="P38" s="71"/>
    </row>
    <row r="39" spans="1:16" ht="9.9499999999999993" customHeight="1">
      <c r="A39" s="71"/>
      <c r="B39" s="210" t="s">
        <v>180</v>
      </c>
      <c r="C39" s="210"/>
      <c r="D39" s="210"/>
      <c r="E39" s="210"/>
      <c r="F39" s="210"/>
      <c r="G39" s="210"/>
      <c r="H39" s="75">
        <v>0</v>
      </c>
      <c r="I39" s="75">
        <v>0</v>
      </c>
      <c r="J39" s="211">
        <v>0</v>
      </c>
      <c r="K39" s="211"/>
      <c r="L39" s="211"/>
      <c r="M39" s="75">
        <v>0</v>
      </c>
      <c r="N39" s="71"/>
      <c r="O39" s="71"/>
      <c r="P39" s="71"/>
    </row>
    <row r="40" spans="1:16" ht="9.9499999999999993" customHeight="1">
      <c r="A40" s="71"/>
      <c r="B40" s="210" t="s">
        <v>181</v>
      </c>
      <c r="C40" s="210"/>
      <c r="D40" s="210"/>
      <c r="E40" s="210"/>
      <c r="F40" s="210"/>
      <c r="G40" s="210"/>
      <c r="H40" s="75">
        <v>0</v>
      </c>
      <c r="I40" s="75">
        <v>0</v>
      </c>
      <c r="J40" s="211">
        <v>0</v>
      </c>
      <c r="K40" s="211"/>
      <c r="L40" s="211"/>
      <c r="M40" s="75">
        <v>0</v>
      </c>
      <c r="N40" s="71"/>
      <c r="O40" s="71"/>
      <c r="P40" s="71"/>
    </row>
    <row r="41" spans="1:16" ht="9.9499999999999993" customHeight="1">
      <c r="A41" s="71"/>
      <c r="B41" s="210" t="s">
        <v>182</v>
      </c>
      <c r="C41" s="210"/>
      <c r="D41" s="210"/>
      <c r="E41" s="210"/>
      <c r="F41" s="210"/>
      <c r="G41" s="210"/>
      <c r="H41" s="75">
        <v>0</v>
      </c>
      <c r="I41" s="75">
        <v>0</v>
      </c>
      <c r="J41" s="211">
        <v>0</v>
      </c>
      <c r="K41" s="211"/>
      <c r="L41" s="211"/>
      <c r="M41" s="75">
        <v>0</v>
      </c>
      <c r="N41" s="71"/>
      <c r="O41" s="71"/>
      <c r="P41" s="71"/>
    </row>
    <row r="42" spans="1:16" ht="9.9499999999999993" customHeight="1">
      <c r="A42" s="71"/>
      <c r="B42" s="210" t="s">
        <v>183</v>
      </c>
      <c r="C42" s="210"/>
      <c r="D42" s="210"/>
      <c r="E42" s="210"/>
      <c r="F42" s="210"/>
      <c r="G42" s="210"/>
      <c r="H42" s="75">
        <v>0</v>
      </c>
      <c r="I42" s="75">
        <v>0</v>
      </c>
      <c r="J42" s="211">
        <v>0</v>
      </c>
      <c r="K42" s="211"/>
      <c r="L42" s="211"/>
      <c r="M42" s="75">
        <v>0</v>
      </c>
      <c r="N42" s="71"/>
      <c r="O42" s="71"/>
      <c r="P42" s="71"/>
    </row>
    <row r="43" spans="1:16" ht="9.9499999999999993" customHeight="1">
      <c r="A43" s="71"/>
      <c r="B43" s="210" t="s">
        <v>184</v>
      </c>
      <c r="C43" s="210"/>
      <c r="D43" s="210"/>
      <c r="E43" s="210"/>
      <c r="F43" s="210"/>
      <c r="G43" s="210"/>
      <c r="H43" s="75">
        <v>0</v>
      </c>
      <c r="I43" s="75">
        <v>0</v>
      </c>
      <c r="J43" s="211">
        <v>0</v>
      </c>
      <c r="K43" s="211"/>
      <c r="L43" s="211"/>
      <c r="M43" s="75">
        <v>0</v>
      </c>
      <c r="N43" s="71"/>
      <c r="O43" s="71"/>
      <c r="P43" s="71"/>
    </row>
    <row r="44" spans="1:16" ht="9.9499999999999993" customHeight="1">
      <c r="A44" s="71"/>
      <c r="B44" s="210" t="s">
        <v>185</v>
      </c>
      <c r="C44" s="210"/>
      <c r="D44" s="210"/>
      <c r="E44" s="210"/>
      <c r="F44" s="210"/>
      <c r="G44" s="210"/>
      <c r="H44" s="75">
        <v>0</v>
      </c>
      <c r="I44" s="75">
        <v>0</v>
      </c>
      <c r="J44" s="211">
        <v>0</v>
      </c>
      <c r="K44" s="211"/>
      <c r="L44" s="211"/>
      <c r="M44" s="75">
        <v>0</v>
      </c>
      <c r="N44" s="71"/>
      <c r="O44" s="71"/>
      <c r="P44" s="71"/>
    </row>
    <row r="45" spans="1:16" ht="9.9499999999999993" customHeight="1">
      <c r="A45" s="71"/>
      <c r="B45" s="210" t="s">
        <v>186</v>
      </c>
      <c r="C45" s="210"/>
      <c r="D45" s="210"/>
      <c r="E45" s="210"/>
      <c r="F45" s="210"/>
      <c r="G45" s="210"/>
      <c r="H45" s="75">
        <v>0</v>
      </c>
      <c r="I45" s="75">
        <v>0</v>
      </c>
      <c r="J45" s="211">
        <v>0</v>
      </c>
      <c r="K45" s="211"/>
      <c r="L45" s="211"/>
      <c r="M45" s="75">
        <v>0</v>
      </c>
      <c r="N45" s="71"/>
      <c r="O45" s="71"/>
      <c r="P45" s="71"/>
    </row>
    <row r="46" spans="1:16" ht="9.9499999999999993" customHeight="1">
      <c r="A46" s="71"/>
      <c r="B46" s="210" t="s">
        <v>187</v>
      </c>
      <c r="C46" s="210"/>
      <c r="D46" s="210"/>
      <c r="E46" s="210"/>
      <c r="F46" s="210"/>
      <c r="G46" s="210"/>
      <c r="H46" s="75">
        <v>0</v>
      </c>
      <c r="I46" s="75">
        <v>0</v>
      </c>
      <c r="J46" s="211">
        <v>0</v>
      </c>
      <c r="K46" s="211"/>
      <c r="L46" s="211"/>
      <c r="M46" s="75">
        <v>0</v>
      </c>
      <c r="N46" s="71"/>
      <c r="O46" s="71"/>
      <c r="P46" s="71"/>
    </row>
    <row r="47" spans="1:16" ht="9.9499999999999993" customHeight="1">
      <c r="A47" s="71"/>
      <c r="B47" s="210" t="s">
        <v>188</v>
      </c>
      <c r="C47" s="210"/>
      <c r="D47" s="210"/>
      <c r="E47" s="210"/>
      <c r="F47" s="210"/>
      <c r="G47" s="210"/>
      <c r="H47" s="75">
        <v>23.69</v>
      </c>
      <c r="I47" s="75">
        <v>0.04</v>
      </c>
      <c r="J47" s="211">
        <v>1</v>
      </c>
      <c r="K47" s="211"/>
      <c r="L47" s="211"/>
      <c r="M47" s="75">
        <v>0.94</v>
      </c>
      <c r="N47" s="71"/>
      <c r="O47" s="71"/>
      <c r="P47" s="71"/>
    </row>
    <row r="48" spans="1:16" ht="9.9499999999999993" customHeight="1">
      <c r="A48" s="71"/>
      <c r="B48" s="210" t="s">
        <v>189</v>
      </c>
      <c r="C48" s="210"/>
      <c r="D48" s="210"/>
      <c r="E48" s="210"/>
      <c r="F48" s="210"/>
      <c r="G48" s="210"/>
      <c r="H48" s="75">
        <v>0</v>
      </c>
      <c r="I48" s="75">
        <v>0</v>
      </c>
      <c r="J48" s="211">
        <v>0</v>
      </c>
      <c r="K48" s="211"/>
      <c r="L48" s="211"/>
      <c r="M48" s="75">
        <v>0</v>
      </c>
      <c r="N48" s="71"/>
      <c r="O48" s="71"/>
      <c r="P48" s="71"/>
    </row>
    <row r="49" spans="1:16" ht="9.9499999999999993" customHeight="1">
      <c r="A49" s="71"/>
      <c r="B49" s="203" t="s">
        <v>121</v>
      </c>
      <c r="C49" s="203"/>
      <c r="D49" s="203"/>
      <c r="E49" s="203"/>
      <c r="F49" s="204">
        <v>91.27</v>
      </c>
      <c r="G49" s="204"/>
      <c r="H49" s="204"/>
      <c r="I49" s="76">
        <v>0.14000000000000001</v>
      </c>
      <c r="J49" s="205">
        <v>3.85</v>
      </c>
      <c r="K49" s="205"/>
      <c r="L49" s="205"/>
      <c r="M49" s="76">
        <v>3.62</v>
      </c>
      <c r="N49" s="71"/>
      <c r="O49" s="71"/>
      <c r="P49" s="71"/>
    </row>
    <row r="50" spans="1:16" ht="9.9499999999999993" customHeight="1">
      <c r="A50" s="71"/>
      <c r="B50" s="209" t="s">
        <v>27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71"/>
      <c r="O50" s="71"/>
      <c r="P50" s="71"/>
    </row>
    <row r="51" spans="1:16" ht="9.9499999999999993" customHeight="1">
      <c r="A51" s="71"/>
      <c r="B51" s="210" t="s">
        <v>190</v>
      </c>
      <c r="C51" s="210"/>
      <c r="D51" s="210"/>
      <c r="E51" s="210"/>
      <c r="F51" s="210"/>
      <c r="G51" s="210"/>
      <c r="H51" s="75">
        <v>26.27</v>
      </c>
      <c r="I51" s="75">
        <v>0.03</v>
      </c>
      <c r="J51" s="211">
        <v>1.1100000000000001</v>
      </c>
      <c r="K51" s="211"/>
      <c r="L51" s="211"/>
      <c r="M51" s="75">
        <v>1.04</v>
      </c>
      <c r="N51" s="71"/>
      <c r="O51" s="71"/>
      <c r="P51" s="71"/>
    </row>
    <row r="52" spans="1:16" ht="9.9499999999999993" customHeight="1">
      <c r="A52" s="71"/>
      <c r="B52" s="203" t="s">
        <v>191</v>
      </c>
      <c r="C52" s="203"/>
      <c r="D52" s="203"/>
      <c r="E52" s="203"/>
      <c r="F52" s="204">
        <v>26.27</v>
      </c>
      <c r="G52" s="204"/>
      <c r="H52" s="204"/>
      <c r="I52" s="76">
        <v>0.03</v>
      </c>
      <c r="J52" s="205">
        <v>1.1100000000000001</v>
      </c>
      <c r="K52" s="205"/>
      <c r="L52" s="205"/>
      <c r="M52" s="76">
        <v>1.04</v>
      </c>
      <c r="N52" s="71"/>
      <c r="O52" s="71"/>
      <c r="P52" s="71"/>
    </row>
    <row r="53" spans="1:16" ht="9.9499999999999993" customHeight="1">
      <c r="A53" s="71"/>
      <c r="B53" s="206" t="s">
        <v>192</v>
      </c>
      <c r="C53" s="206"/>
      <c r="D53" s="206"/>
      <c r="E53" s="206"/>
      <c r="F53" s="207">
        <v>2370.2399999999998</v>
      </c>
      <c r="G53" s="207"/>
      <c r="H53" s="207"/>
      <c r="I53" s="77">
        <v>3.52</v>
      </c>
      <c r="J53" s="208">
        <v>100</v>
      </c>
      <c r="K53" s="208"/>
      <c r="L53" s="208"/>
      <c r="M53" s="77">
        <v>94.1</v>
      </c>
      <c r="N53" s="71"/>
      <c r="O53" s="71"/>
      <c r="P53" s="71"/>
    </row>
    <row r="54" spans="1:16" ht="9.9499999999999993" customHeight="1">
      <c r="A54" s="71"/>
      <c r="B54" s="209" t="s">
        <v>193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71"/>
      <c r="O54" s="71"/>
      <c r="P54" s="71"/>
    </row>
    <row r="55" spans="1:16" ht="9.9499999999999993" customHeight="1">
      <c r="A55" s="71"/>
      <c r="B55" s="210" t="s">
        <v>194</v>
      </c>
      <c r="C55" s="210"/>
      <c r="D55" s="210"/>
      <c r="E55" s="210"/>
      <c r="F55" s="210"/>
      <c r="G55" s="210"/>
      <c r="H55" s="75">
        <v>0</v>
      </c>
      <c r="I55" s="75">
        <v>0</v>
      </c>
      <c r="J55" s="211">
        <v>0</v>
      </c>
      <c r="K55" s="211"/>
      <c r="L55" s="211"/>
      <c r="M55" s="75">
        <v>0</v>
      </c>
      <c r="N55" s="71"/>
      <c r="O55" s="71"/>
      <c r="P55" s="71"/>
    </row>
    <row r="56" spans="1:16" ht="9.9499999999999993" customHeight="1">
      <c r="A56" s="71"/>
      <c r="B56" s="210" t="s">
        <v>195</v>
      </c>
      <c r="C56" s="210"/>
      <c r="D56" s="210"/>
      <c r="E56" s="210"/>
      <c r="F56" s="210"/>
      <c r="G56" s="210"/>
      <c r="H56" s="75">
        <v>0</v>
      </c>
      <c r="I56" s="75">
        <v>0</v>
      </c>
      <c r="J56" s="211">
        <v>0</v>
      </c>
      <c r="K56" s="211"/>
      <c r="L56" s="211"/>
      <c r="M56" s="75">
        <v>0</v>
      </c>
      <c r="N56" s="71"/>
      <c r="O56" s="71"/>
      <c r="P56" s="71"/>
    </row>
    <row r="57" spans="1:16" ht="9.9499999999999993" customHeight="1">
      <c r="A57" s="71"/>
      <c r="B57" s="210" t="s">
        <v>196</v>
      </c>
      <c r="C57" s="210"/>
      <c r="D57" s="210"/>
      <c r="E57" s="210"/>
      <c r="F57" s="210"/>
      <c r="G57" s="210"/>
      <c r="H57" s="75">
        <v>0</v>
      </c>
      <c r="I57" s="75">
        <v>0</v>
      </c>
      <c r="J57" s="211">
        <v>0</v>
      </c>
      <c r="K57" s="211"/>
      <c r="L57" s="211"/>
      <c r="M57" s="75">
        <v>0</v>
      </c>
      <c r="N57" s="71"/>
      <c r="O57" s="71"/>
      <c r="P57" s="71"/>
    </row>
    <row r="58" spans="1:16" ht="9.9499999999999993" customHeight="1">
      <c r="A58" s="71"/>
      <c r="B58" s="203" t="s">
        <v>127</v>
      </c>
      <c r="C58" s="203"/>
      <c r="D58" s="203"/>
      <c r="E58" s="203"/>
      <c r="F58" s="204">
        <v>0</v>
      </c>
      <c r="G58" s="204"/>
      <c r="H58" s="204"/>
      <c r="I58" s="76">
        <v>0</v>
      </c>
      <c r="J58" s="205">
        <v>0</v>
      </c>
      <c r="K58" s="205"/>
      <c r="L58" s="205"/>
      <c r="M58" s="76">
        <v>0</v>
      </c>
      <c r="N58" s="71"/>
      <c r="O58" s="71"/>
      <c r="P58" s="71"/>
    </row>
    <row r="59" spans="1:16" ht="9.9499999999999993" customHeight="1">
      <c r="A59" s="71"/>
      <c r="B59" s="209" t="s">
        <v>197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71"/>
      <c r="O59" s="71"/>
      <c r="P59" s="71"/>
    </row>
    <row r="60" spans="1:16" ht="9.9499999999999993" customHeight="1">
      <c r="A60" s="71"/>
      <c r="B60" s="210" t="s">
        <v>198</v>
      </c>
      <c r="C60" s="210"/>
      <c r="D60" s="210"/>
      <c r="E60" s="210"/>
      <c r="F60" s="210"/>
      <c r="G60" s="210"/>
      <c r="H60" s="75">
        <v>0</v>
      </c>
      <c r="I60" s="75">
        <v>0</v>
      </c>
      <c r="J60" s="211">
        <v>0</v>
      </c>
      <c r="K60" s="211"/>
      <c r="L60" s="211"/>
      <c r="M60" s="75">
        <v>0</v>
      </c>
      <c r="N60" s="71"/>
      <c r="O60" s="71"/>
      <c r="P60" s="71"/>
    </row>
    <row r="61" spans="1:16" ht="9.9499999999999993" customHeight="1">
      <c r="A61" s="71"/>
      <c r="B61" s="210" t="s">
        <v>199</v>
      </c>
      <c r="C61" s="210"/>
      <c r="D61" s="210"/>
      <c r="E61" s="210"/>
      <c r="F61" s="210"/>
      <c r="G61" s="210"/>
      <c r="H61" s="75">
        <v>21.75</v>
      </c>
      <c r="I61" s="75">
        <v>0.03</v>
      </c>
      <c r="J61" s="211">
        <v>0.92</v>
      </c>
      <c r="K61" s="211"/>
      <c r="L61" s="211"/>
      <c r="M61" s="75">
        <v>0.86</v>
      </c>
      <c r="N61" s="71"/>
      <c r="O61" s="71"/>
      <c r="P61" s="71"/>
    </row>
    <row r="62" spans="1:16" ht="9.9499999999999993" customHeight="1">
      <c r="A62" s="71"/>
      <c r="B62" s="210" t="s">
        <v>200</v>
      </c>
      <c r="C62" s="210"/>
      <c r="D62" s="210"/>
      <c r="E62" s="210"/>
      <c r="F62" s="210"/>
      <c r="G62" s="210"/>
      <c r="H62" s="75">
        <v>0</v>
      </c>
      <c r="I62" s="75">
        <v>0</v>
      </c>
      <c r="J62" s="211">
        <v>0</v>
      </c>
      <c r="K62" s="211"/>
      <c r="L62" s="211"/>
      <c r="M62" s="75">
        <v>0</v>
      </c>
      <c r="N62" s="71"/>
      <c r="O62" s="71"/>
      <c r="P62" s="71"/>
    </row>
    <row r="63" spans="1:16" ht="9.9499999999999993" customHeight="1">
      <c r="A63" s="71"/>
      <c r="B63" s="203" t="s">
        <v>131</v>
      </c>
      <c r="C63" s="203"/>
      <c r="D63" s="203"/>
      <c r="E63" s="203"/>
      <c r="F63" s="204">
        <v>21.75</v>
      </c>
      <c r="G63" s="204"/>
      <c r="H63" s="204"/>
      <c r="I63" s="76">
        <v>0.03</v>
      </c>
      <c r="J63" s="205">
        <v>0.92</v>
      </c>
      <c r="K63" s="205"/>
      <c r="L63" s="205"/>
      <c r="M63" s="76">
        <v>0.86</v>
      </c>
      <c r="N63" s="71"/>
      <c r="O63" s="71"/>
      <c r="P63" s="71"/>
    </row>
    <row r="64" spans="1:16" ht="9.9499999999999993" customHeight="1">
      <c r="A64" s="71"/>
      <c r="B64" s="206" t="s">
        <v>201</v>
      </c>
      <c r="C64" s="206"/>
      <c r="D64" s="206"/>
      <c r="E64" s="206"/>
      <c r="F64" s="208">
        <v>21.75</v>
      </c>
      <c r="G64" s="208"/>
      <c r="H64" s="208"/>
      <c r="I64" s="77">
        <v>0.03</v>
      </c>
      <c r="J64" s="208">
        <v>0.92</v>
      </c>
      <c r="K64" s="208"/>
      <c r="L64" s="208"/>
      <c r="M64" s="77">
        <v>0.86</v>
      </c>
      <c r="N64" s="71"/>
      <c r="O64" s="71"/>
      <c r="P64" s="71"/>
    </row>
    <row r="65" spans="1:16" ht="9.9499999999999993" customHeight="1">
      <c r="A65" s="71"/>
      <c r="B65" s="206" t="s">
        <v>202</v>
      </c>
      <c r="C65" s="206"/>
      <c r="D65" s="206"/>
      <c r="E65" s="206"/>
      <c r="F65" s="207">
        <v>2391.9899999999998</v>
      </c>
      <c r="G65" s="207"/>
      <c r="H65" s="207"/>
      <c r="I65" s="77">
        <v>3.55</v>
      </c>
      <c r="J65" s="208">
        <v>100.92</v>
      </c>
      <c r="K65" s="208"/>
      <c r="L65" s="208"/>
      <c r="M65" s="77">
        <v>94.96</v>
      </c>
      <c r="N65" s="71"/>
      <c r="O65" s="71"/>
      <c r="P65" s="71"/>
    </row>
    <row r="66" spans="1:16" ht="9.9499999999999993" customHeight="1">
      <c r="A66" s="71"/>
      <c r="B66" s="209" t="s">
        <v>44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71"/>
      <c r="O66" s="71"/>
      <c r="P66" s="71"/>
    </row>
    <row r="67" spans="1:16" ht="9.9499999999999993" customHeight="1">
      <c r="A67" s="71"/>
      <c r="B67" s="210" t="s">
        <v>203</v>
      </c>
      <c r="C67" s="210"/>
      <c r="D67" s="210"/>
      <c r="E67" s="210"/>
      <c r="F67" s="210"/>
      <c r="G67" s="210"/>
      <c r="H67" s="75">
        <v>0</v>
      </c>
      <c r="I67" s="75">
        <v>0</v>
      </c>
      <c r="J67" s="211">
        <v>0</v>
      </c>
      <c r="K67" s="211"/>
      <c r="L67" s="211"/>
      <c r="M67" s="75">
        <v>0</v>
      </c>
      <c r="N67" s="71"/>
      <c r="O67" s="71"/>
      <c r="P67" s="71"/>
    </row>
    <row r="68" spans="1:16" ht="9.9499999999999993" customHeight="1">
      <c r="A68" s="71"/>
      <c r="B68" s="210" t="s">
        <v>204</v>
      </c>
      <c r="C68" s="210"/>
      <c r="D68" s="210"/>
      <c r="E68" s="210"/>
      <c r="F68" s="210"/>
      <c r="G68" s="210"/>
      <c r="H68" s="75">
        <v>126.53</v>
      </c>
      <c r="I68" s="75">
        <v>0.19</v>
      </c>
      <c r="J68" s="211">
        <v>5.34</v>
      </c>
      <c r="K68" s="211"/>
      <c r="L68" s="211"/>
      <c r="M68" s="75">
        <v>5.0199999999999996</v>
      </c>
      <c r="N68" s="71"/>
      <c r="O68" s="71"/>
      <c r="P68" s="71"/>
    </row>
    <row r="69" spans="1:16" ht="9.9499999999999993" customHeight="1">
      <c r="A69" s="71"/>
      <c r="B69" s="210" t="s">
        <v>205</v>
      </c>
      <c r="C69" s="210"/>
      <c r="D69" s="210"/>
      <c r="E69" s="210"/>
      <c r="F69" s="210"/>
      <c r="G69" s="210"/>
      <c r="H69" s="75">
        <v>0</v>
      </c>
      <c r="I69" s="75">
        <v>0</v>
      </c>
      <c r="J69" s="211">
        <v>0</v>
      </c>
      <c r="K69" s="211"/>
      <c r="L69" s="211"/>
      <c r="M69" s="75">
        <v>0</v>
      </c>
      <c r="N69" s="71"/>
      <c r="O69" s="71"/>
      <c r="P69" s="71"/>
    </row>
    <row r="70" spans="1:16" ht="9.9499999999999993" customHeight="1">
      <c r="A70" s="71"/>
      <c r="B70" s="203" t="s">
        <v>206</v>
      </c>
      <c r="C70" s="203"/>
      <c r="D70" s="203"/>
      <c r="E70" s="203"/>
      <c r="F70" s="204">
        <v>126.53</v>
      </c>
      <c r="G70" s="204"/>
      <c r="H70" s="204"/>
      <c r="I70" s="76">
        <v>0.19</v>
      </c>
      <c r="J70" s="205">
        <v>5.34</v>
      </c>
      <c r="K70" s="205"/>
      <c r="L70" s="205"/>
      <c r="M70" s="76">
        <v>5.0199999999999996</v>
      </c>
      <c r="N70" s="71"/>
      <c r="O70" s="71"/>
      <c r="P70" s="71"/>
    </row>
    <row r="71" spans="1:16" ht="9.9499999999999993" customHeight="1">
      <c r="A71" s="71"/>
      <c r="B71" s="206" t="s">
        <v>207</v>
      </c>
      <c r="C71" s="206"/>
      <c r="D71" s="206"/>
      <c r="E71" s="206"/>
      <c r="F71" s="207">
        <v>2518.52</v>
      </c>
      <c r="G71" s="207"/>
      <c r="H71" s="207"/>
      <c r="I71" s="77">
        <v>3.74</v>
      </c>
      <c r="J71" s="208">
        <v>106.26</v>
      </c>
      <c r="K71" s="208"/>
      <c r="L71" s="208"/>
      <c r="M71" s="78" t="s">
        <v>208</v>
      </c>
      <c r="N71" s="71"/>
      <c r="O71" s="71"/>
      <c r="P71" s="71"/>
    </row>
    <row r="72" spans="1:16" ht="27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ht="15" customHeight="1">
      <c r="A73" s="71"/>
      <c r="B73" s="202" t="s">
        <v>49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ht="20.100000000000001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4.625" style="80" customWidth="1"/>
    <col min="2" max="2" width="16.125" style="80" customWidth="1"/>
    <col min="3" max="3" width="0.5" style="80" customWidth="1"/>
    <col min="4" max="4" width="3.375" style="80" customWidth="1"/>
    <col min="5" max="5" width="16" style="80" customWidth="1"/>
    <col min="6" max="7" width="0.875" style="80" customWidth="1"/>
    <col min="8" max="8" width="7.75" style="80" customWidth="1"/>
    <col min="9" max="9" width="9.375" style="80" customWidth="1"/>
    <col min="10" max="10" width="8.5" style="80" customWidth="1"/>
    <col min="11" max="11" width="1.625" style="80" customWidth="1"/>
    <col min="12" max="12" width="3.5" style="80" customWidth="1"/>
    <col min="13" max="13" width="14" style="80" customWidth="1"/>
    <col min="14" max="14" width="4.625" style="80" customWidth="1"/>
    <col min="15" max="15" width="4.375" style="80" customWidth="1"/>
    <col min="16" max="16" width="29.5" style="80" customWidth="1"/>
    <col min="17" max="256" width="8.625" style="80"/>
    <col min="257" max="257" width="4.625" style="80" customWidth="1"/>
    <col min="258" max="258" width="16.125" style="80" customWidth="1"/>
    <col min="259" max="259" width="0.5" style="80" customWidth="1"/>
    <col min="260" max="260" width="3.375" style="80" customWidth="1"/>
    <col min="261" max="261" width="16" style="80" customWidth="1"/>
    <col min="262" max="263" width="0.875" style="80" customWidth="1"/>
    <col min="264" max="264" width="7.75" style="80" customWidth="1"/>
    <col min="265" max="265" width="9.375" style="80" customWidth="1"/>
    <col min="266" max="266" width="8.5" style="80" customWidth="1"/>
    <col min="267" max="267" width="1.625" style="80" customWidth="1"/>
    <col min="268" max="268" width="3.5" style="80" customWidth="1"/>
    <col min="269" max="269" width="14" style="80" customWidth="1"/>
    <col min="270" max="270" width="4.625" style="80" customWidth="1"/>
    <col min="271" max="271" width="4.375" style="80" customWidth="1"/>
    <col min="272" max="272" width="29.5" style="80" customWidth="1"/>
    <col min="273" max="512" width="8.625" style="80"/>
    <col min="513" max="513" width="4.625" style="80" customWidth="1"/>
    <col min="514" max="514" width="16.125" style="80" customWidth="1"/>
    <col min="515" max="515" width="0.5" style="80" customWidth="1"/>
    <col min="516" max="516" width="3.375" style="80" customWidth="1"/>
    <col min="517" max="517" width="16" style="80" customWidth="1"/>
    <col min="518" max="519" width="0.875" style="80" customWidth="1"/>
    <col min="520" max="520" width="7.75" style="80" customWidth="1"/>
    <col min="521" max="521" width="9.375" style="80" customWidth="1"/>
    <col min="522" max="522" width="8.5" style="80" customWidth="1"/>
    <col min="523" max="523" width="1.625" style="80" customWidth="1"/>
    <col min="524" max="524" width="3.5" style="80" customWidth="1"/>
    <col min="525" max="525" width="14" style="80" customWidth="1"/>
    <col min="526" max="526" width="4.625" style="80" customWidth="1"/>
    <col min="527" max="527" width="4.375" style="80" customWidth="1"/>
    <col min="528" max="528" width="29.5" style="80" customWidth="1"/>
    <col min="529" max="768" width="8.625" style="80"/>
    <col min="769" max="769" width="4.625" style="80" customWidth="1"/>
    <col min="770" max="770" width="16.125" style="80" customWidth="1"/>
    <col min="771" max="771" width="0.5" style="80" customWidth="1"/>
    <col min="772" max="772" width="3.375" style="80" customWidth="1"/>
    <col min="773" max="773" width="16" style="80" customWidth="1"/>
    <col min="774" max="775" width="0.875" style="80" customWidth="1"/>
    <col min="776" max="776" width="7.75" style="80" customWidth="1"/>
    <col min="777" max="777" width="9.375" style="80" customWidth="1"/>
    <col min="778" max="778" width="8.5" style="80" customWidth="1"/>
    <col min="779" max="779" width="1.625" style="80" customWidth="1"/>
    <col min="780" max="780" width="3.5" style="80" customWidth="1"/>
    <col min="781" max="781" width="14" style="80" customWidth="1"/>
    <col min="782" max="782" width="4.625" style="80" customWidth="1"/>
    <col min="783" max="783" width="4.375" style="80" customWidth="1"/>
    <col min="784" max="784" width="29.5" style="80" customWidth="1"/>
    <col min="785" max="1024" width="8.625" style="80"/>
    <col min="1025" max="1025" width="4.625" style="80" customWidth="1"/>
    <col min="1026" max="1026" width="16.125" style="80" customWidth="1"/>
    <col min="1027" max="1027" width="0.5" style="80" customWidth="1"/>
    <col min="1028" max="1028" width="3.375" style="80" customWidth="1"/>
    <col min="1029" max="1029" width="16" style="80" customWidth="1"/>
    <col min="1030" max="1031" width="0.875" style="80" customWidth="1"/>
    <col min="1032" max="1032" width="7.75" style="80" customWidth="1"/>
    <col min="1033" max="1033" width="9.375" style="80" customWidth="1"/>
    <col min="1034" max="1034" width="8.5" style="80" customWidth="1"/>
    <col min="1035" max="1035" width="1.625" style="80" customWidth="1"/>
    <col min="1036" max="1036" width="3.5" style="80" customWidth="1"/>
    <col min="1037" max="1037" width="14" style="80" customWidth="1"/>
    <col min="1038" max="1038" width="4.625" style="80" customWidth="1"/>
    <col min="1039" max="1039" width="4.375" style="80" customWidth="1"/>
    <col min="1040" max="1040" width="29.5" style="80" customWidth="1"/>
    <col min="1041" max="1280" width="8.625" style="80"/>
    <col min="1281" max="1281" width="4.625" style="80" customWidth="1"/>
    <col min="1282" max="1282" width="16.125" style="80" customWidth="1"/>
    <col min="1283" max="1283" width="0.5" style="80" customWidth="1"/>
    <col min="1284" max="1284" width="3.375" style="80" customWidth="1"/>
    <col min="1285" max="1285" width="16" style="80" customWidth="1"/>
    <col min="1286" max="1287" width="0.875" style="80" customWidth="1"/>
    <col min="1288" max="1288" width="7.75" style="80" customWidth="1"/>
    <col min="1289" max="1289" width="9.375" style="80" customWidth="1"/>
    <col min="1290" max="1290" width="8.5" style="80" customWidth="1"/>
    <col min="1291" max="1291" width="1.625" style="80" customWidth="1"/>
    <col min="1292" max="1292" width="3.5" style="80" customWidth="1"/>
    <col min="1293" max="1293" width="14" style="80" customWidth="1"/>
    <col min="1294" max="1294" width="4.625" style="80" customWidth="1"/>
    <col min="1295" max="1295" width="4.375" style="80" customWidth="1"/>
    <col min="1296" max="1296" width="29.5" style="80" customWidth="1"/>
    <col min="1297" max="1536" width="8.625" style="80"/>
    <col min="1537" max="1537" width="4.625" style="80" customWidth="1"/>
    <col min="1538" max="1538" width="16.125" style="80" customWidth="1"/>
    <col min="1539" max="1539" width="0.5" style="80" customWidth="1"/>
    <col min="1540" max="1540" width="3.375" style="80" customWidth="1"/>
    <col min="1541" max="1541" width="16" style="80" customWidth="1"/>
    <col min="1542" max="1543" width="0.875" style="80" customWidth="1"/>
    <col min="1544" max="1544" width="7.75" style="80" customWidth="1"/>
    <col min="1545" max="1545" width="9.375" style="80" customWidth="1"/>
    <col min="1546" max="1546" width="8.5" style="80" customWidth="1"/>
    <col min="1547" max="1547" width="1.625" style="80" customWidth="1"/>
    <col min="1548" max="1548" width="3.5" style="80" customWidth="1"/>
    <col min="1549" max="1549" width="14" style="80" customWidth="1"/>
    <col min="1550" max="1550" width="4.625" style="80" customWidth="1"/>
    <col min="1551" max="1551" width="4.375" style="80" customWidth="1"/>
    <col min="1552" max="1552" width="29.5" style="80" customWidth="1"/>
    <col min="1553" max="1792" width="8.625" style="80"/>
    <col min="1793" max="1793" width="4.625" style="80" customWidth="1"/>
    <col min="1794" max="1794" width="16.125" style="80" customWidth="1"/>
    <col min="1795" max="1795" width="0.5" style="80" customWidth="1"/>
    <col min="1796" max="1796" width="3.375" style="80" customWidth="1"/>
    <col min="1797" max="1797" width="16" style="80" customWidth="1"/>
    <col min="1798" max="1799" width="0.875" style="80" customWidth="1"/>
    <col min="1800" max="1800" width="7.75" style="80" customWidth="1"/>
    <col min="1801" max="1801" width="9.375" style="80" customWidth="1"/>
    <col min="1802" max="1802" width="8.5" style="80" customWidth="1"/>
    <col min="1803" max="1803" width="1.625" style="80" customWidth="1"/>
    <col min="1804" max="1804" width="3.5" style="80" customWidth="1"/>
    <col min="1805" max="1805" width="14" style="80" customWidth="1"/>
    <col min="1806" max="1806" width="4.625" style="80" customWidth="1"/>
    <col min="1807" max="1807" width="4.375" style="80" customWidth="1"/>
    <col min="1808" max="1808" width="29.5" style="80" customWidth="1"/>
    <col min="1809" max="2048" width="8.625" style="80"/>
    <col min="2049" max="2049" width="4.625" style="80" customWidth="1"/>
    <col min="2050" max="2050" width="16.125" style="80" customWidth="1"/>
    <col min="2051" max="2051" width="0.5" style="80" customWidth="1"/>
    <col min="2052" max="2052" width="3.375" style="80" customWidth="1"/>
    <col min="2053" max="2053" width="16" style="80" customWidth="1"/>
    <col min="2054" max="2055" width="0.875" style="80" customWidth="1"/>
    <col min="2056" max="2056" width="7.75" style="80" customWidth="1"/>
    <col min="2057" max="2057" width="9.375" style="80" customWidth="1"/>
    <col min="2058" max="2058" width="8.5" style="80" customWidth="1"/>
    <col min="2059" max="2059" width="1.625" style="80" customWidth="1"/>
    <col min="2060" max="2060" width="3.5" style="80" customWidth="1"/>
    <col min="2061" max="2061" width="14" style="80" customWidth="1"/>
    <col min="2062" max="2062" width="4.625" style="80" customWidth="1"/>
    <col min="2063" max="2063" width="4.375" style="80" customWidth="1"/>
    <col min="2064" max="2064" width="29.5" style="80" customWidth="1"/>
    <col min="2065" max="2304" width="8.625" style="80"/>
    <col min="2305" max="2305" width="4.625" style="80" customWidth="1"/>
    <col min="2306" max="2306" width="16.125" style="80" customWidth="1"/>
    <col min="2307" max="2307" width="0.5" style="80" customWidth="1"/>
    <col min="2308" max="2308" width="3.375" style="80" customWidth="1"/>
    <col min="2309" max="2309" width="16" style="80" customWidth="1"/>
    <col min="2310" max="2311" width="0.875" style="80" customWidth="1"/>
    <col min="2312" max="2312" width="7.75" style="80" customWidth="1"/>
    <col min="2313" max="2313" width="9.375" style="80" customWidth="1"/>
    <col min="2314" max="2314" width="8.5" style="80" customWidth="1"/>
    <col min="2315" max="2315" width="1.625" style="80" customWidth="1"/>
    <col min="2316" max="2316" width="3.5" style="80" customWidth="1"/>
    <col min="2317" max="2317" width="14" style="80" customWidth="1"/>
    <col min="2318" max="2318" width="4.625" style="80" customWidth="1"/>
    <col min="2319" max="2319" width="4.375" style="80" customWidth="1"/>
    <col min="2320" max="2320" width="29.5" style="80" customWidth="1"/>
    <col min="2321" max="2560" width="8.625" style="80"/>
    <col min="2561" max="2561" width="4.625" style="80" customWidth="1"/>
    <col min="2562" max="2562" width="16.125" style="80" customWidth="1"/>
    <col min="2563" max="2563" width="0.5" style="80" customWidth="1"/>
    <col min="2564" max="2564" width="3.375" style="80" customWidth="1"/>
    <col min="2565" max="2565" width="16" style="80" customWidth="1"/>
    <col min="2566" max="2567" width="0.875" style="80" customWidth="1"/>
    <col min="2568" max="2568" width="7.75" style="80" customWidth="1"/>
    <col min="2569" max="2569" width="9.375" style="80" customWidth="1"/>
    <col min="2570" max="2570" width="8.5" style="80" customWidth="1"/>
    <col min="2571" max="2571" width="1.625" style="80" customWidth="1"/>
    <col min="2572" max="2572" width="3.5" style="80" customWidth="1"/>
    <col min="2573" max="2573" width="14" style="80" customWidth="1"/>
    <col min="2574" max="2574" width="4.625" style="80" customWidth="1"/>
    <col min="2575" max="2575" width="4.375" style="80" customWidth="1"/>
    <col min="2576" max="2576" width="29.5" style="80" customWidth="1"/>
    <col min="2577" max="2816" width="8.625" style="80"/>
    <col min="2817" max="2817" width="4.625" style="80" customWidth="1"/>
    <col min="2818" max="2818" width="16.125" style="80" customWidth="1"/>
    <col min="2819" max="2819" width="0.5" style="80" customWidth="1"/>
    <col min="2820" max="2820" width="3.375" style="80" customWidth="1"/>
    <col min="2821" max="2821" width="16" style="80" customWidth="1"/>
    <col min="2822" max="2823" width="0.875" style="80" customWidth="1"/>
    <col min="2824" max="2824" width="7.75" style="80" customWidth="1"/>
    <col min="2825" max="2825" width="9.375" style="80" customWidth="1"/>
    <col min="2826" max="2826" width="8.5" style="80" customWidth="1"/>
    <col min="2827" max="2827" width="1.625" style="80" customWidth="1"/>
    <col min="2828" max="2828" width="3.5" style="80" customWidth="1"/>
    <col min="2829" max="2829" width="14" style="80" customWidth="1"/>
    <col min="2830" max="2830" width="4.625" style="80" customWidth="1"/>
    <col min="2831" max="2831" width="4.375" style="80" customWidth="1"/>
    <col min="2832" max="2832" width="29.5" style="80" customWidth="1"/>
    <col min="2833" max="3072" width="8.625" style="80"/>
    <col min="3073" max="3073" width="4.625" style="80" customWidth="1"/>
    <col min="3074" max="3074" width="16.125" style="80" customWidth="1"/>
    <col min="3075" max="3075" width="0.5" style="80" customWidth="1"/>
    <col min="3076" max="3076" width="3.375" style="80" customWidth="1"/>
    <col min="3077" max="3077" width="16" style="80" customWidth="1"/>
    <col min="3078" max="3079" width="0.875" style="80" customWidth="1"/>
    <col min="3080" max="3080" width="7.75" style="80" customWidth="1"/>
    <col min="3081" max="3081" width="9.375" style="80" customWidth="1"/>
    <col min="3082" max="3082" width="8.5" style="80" customWidth="1"/>
    <col min="3083" max="3083" width="1.625" style="80" customWidth="1"/>
    <col min="3084" max="3084" width="3.5" style="80" customWidth="1"/>
    <col min="3085" max="3085" width="14" style="80" customWidth="1"/>
    <col min="3086" max="3086" width="4.625" style="80" customWidth="1"/>
    <col min="3087" max="3087" width="4.375" style="80" customWidth="1"/>
    <col min="3088" max="3088" width="29.5" style="80" customWidth="1"/>
    <col min="3089" max="3328" width="8.625" style="80"/>
    <col min="3329" max="3329" width="4.625" style="80" customWidth="1"/>
    <col min="3330" max="3330" width="16.125" style="80" customWidth="1"/>
    <col min="3331" max="3331" width="0.5" style="80" customWidth="1"/>
    <col min="3332" max="3332" width="3.375" style="80" customWidth="1"/>
    <col min="3333" max="3333" width="16" style="80" customWidth="1"/>
    <col min="3334" max="3335" width="0.875" style="80" customWidth="1"/>
    <col min="3336" max="3336" width="7.75" style="80" customWidth="1"/>
    <col min="3337" max="3337" width="9.375" style="80" customWidth="1"/>
    <col min="3338" max="3338" width="8.5" style="80" customWidth="1"/>
    <col min="3339" max="3339" width="1.625" style="80" customWidth="1"/>
    <col min="3340" max="3340" width="3.5" style="80" customWidth="1"/>
    <col min="3341" max="3341" width="14" style="80" customWidth="1"/>
    <col min="3342" max="3342" width="4.625" style="80" customWidth="1"/>
    <col min="3343" max="3343" width="4.375" style="80" customWidth="1"/>
    <col min="3344" max="3344" width="29.5" style="80" customWidth="1"/>
    <col min="3345" max="3584" width="8.625" style="80"/>
    <col min="3585" max="3585" width="4.625" style="80" customWidth="1"/>
    <col min="3586" max="3586" width="16.125" style="80" customWidth="1"/>
    <col min="3587" max="3587" width="0.5" style="80" customWidth="1"/>
    <col min="3588" max="3588" width="3.375" style="80" customWidth="1"/>
    <col min="3589" max="3589" width="16" style="80" customWidth="1"/>
    <col min="3590" max="3591" width="0.875" style="80" customWidth="1"/>
    <col min="3592" max="3592" width="7.75" style="80" customWidth="1"/>
    <col min="3593" max="3593" width="9.375" style="80" customWidth="1"/>
    <col min="3594" max="3594" width="8.5" style="80" customWidth="1"/>
    <col min="3595" max="3595" width="1.625" style="80" customWidth="1"/>
    <col min="3596" max="3596" width="3.5" style="80" customWidth="1"/>
    <col min="3597" max="3597" width="14" style="80" customWidth="1"/>
    <col min="3598" max="3598" width="4.625" style="80" customWidth="1"/>
    <col min="3599" max="3599" width="4.375" style="80" customWidth="1"/>
    <col min="3600" max="3600" width="29.5" style="80" customWidth="1"/>
    <col min="3601" max="3840" width="8.625" style="80"/>
    <col min="3841" max="3841" width="4.625" style="80" customWidth="1"/>
    <col min="3842" max="3842" width="16.125" style="80" customWidth="1"/>
    <col min="3843" max="3843" width="0.5" style="80" customWidth="1"/>
    <col min="3844" max="3844" width="3.375" style="80" customWidth="1"/>
    <col min="3845" max="3845" width="16" style="80" customWidth="1"/>
    <col min="3846" max="3847" width="0.875" style="80" customWidth="1"/>
    <col min="3848" max="3848" width="7.75" style="80" customWidth="1"/>
    <col min="3849" max="3849" width="9.375" style="80" customWidth="1"/>
    <col min="3850" max="3850" width="8.5" style="80" customWidth="1"/>
    <col min="3851" max="3851" width="1.625" style="80" customWidth="1"/>
    <col min="3852" max="3852" width="3.5" style="80" customWidth="1"/>
    <col min="3853" max="3853" width="14" style="80" customWidth="1"/>
    <col min="3854" max="3854" width="4.625" style="80" customWidth="1"/>
    <col min="3855" max="3855" width="4.375" style="80" customWidth="1"/>
    <col min="3856" max="3856" width="29.5" style="80" customWidth="1"/>
    <col min="3857" max="4096" width="8.625" style="80"/>
    <col min="4097" max="4097" width="4.625" style="80" customWidth="1"/>
    <col min="4098" max="4098" width="16.125" style="80" customWidth="1"/>
    <col min="4099" max="4099" width="0.5" style="80" customWidth="1"/>
    <col min="4100" max="4100" width="3.375" style="80" customWidth="1"/>
    <col min="4101" max="4101" width="16" style="80" customWidth="1"/>
    <col min="4102" max="4103" width="0.875" style="80" customWidth="1"/>
    <col min="4104" max="4104" width="7.75" style="80" customWidth="1"/>
    <col min="4105" max="4105" width="9.375" style="80" customWidth="1"/>
    <col min="4106" max="4106" width="8.5" style="80" customWidth="1"/>
    <col min="4107" max="4107" width="1.625" style="80" customWidth="1"/>
    <col min="4108" max="4108" width="3.5" style="80" customWidth="1"/>
    <col min="4109" max="4109" width="14" style="80" customWidth="1"/>
    <col min="4110" max="4110" width="4.625" style="80" customWidth="1"/>
    <col min="4111" max="4111" width="4.375" style="80" customWidth="1"/>
    <col min="4112" max="4112" width="29.5" style="80" customWidth="1"/>
    <col min="4113" max="4352" width="8.625" style="80"/>
    <col min="4353" max="4353" width="4.625" style="80" customWidth="1"/>
    <col min="4354" max="4354" width="16.125" style="80" customWidth="1"/>
    <col min="4355" max="4355" width="0.5" style="80" customWidth="1"/>
    <col min="4356" max="4356" width="3.375" style="80" customWidth="1"/>
    <col min="4357" max="4357" width="16" style="80" customWidth="1"/>
    <col min="4358" max="4359" width="0.875" style="80" customWidth="1"/>
    <col min="4360" max="4360" width="7.75" style="80" customWidth="1"/>
    <col min="4361" max="4361" width="9.375" style="80" customWidth="1"/>
    <col min="4362" max="4362" width="8.5" style="80" customWidth="1"/>
    <col min="4363" max="4363" width="1.625" style="80" customWidth="1"/>
    <col min="4364" max="4364" width="3.5" style="80" customWidth="1"/>
    <col min="4365" max="4365" width="14" style="80" customWidth="1"/>
    <col min="4366" max="4366" width="4.625" style="80" customWidth="1"/>
    <col min="4367" max="4367" width="4.375" style="80" customWidth="1"/>
    <col min="4368" max="4368" width="29.5" style="80" customWidth="1"/>
    <col min="4369" max="4608" width="8.625" style="80"/>
    <col min="4609" max="4609" width="4.625" style="80" customWidth="1"/>
    <col min="4610" max="4610" width="16.125" style="80" customWidth="1"/>
    <col min="4611" max="4611" width="0.5" style="80" customWidth="1"/>
    <col min="4612" max="4612" width="3.375" style="80" customWidth="1"/>
    <col min="4613" max="4613" width="16" style="80" customWidth="1"/>
    <col min="4614" max="4615" width="0.875" style="80" customWidth="1"/>
    <col min="4616" max="4616" width="7.75" style="80" customWidth="1"/>
    <col min="4617" max="4617" width="9.375" style="80" customWidth="1"/>
    <col min="4618" max="4618" width="8.5" style="80" customWidth="1"/>
    <col min="4619" max="4619" width="1.625" style="80" customWidth="1"/>
    <col min="4620" max="4620" width="3.5" style="80" customWidth="1"/>
    <col min="4621" max="4621" width="14" style="80" customWidth="1"/>
    <col min="4622" max="4622" width="4.625" style="80" customWidth="1"/>
    <col min="4623" max="4623" width="4.375" style="80" customWidth="1"/>
    <col min="4624" max="4624" width="29.5" style="80" customWidth="1"/>
    <col min="4625" max="4864" width="8.625" style="80"/>
    <col min="4865" max="4865" width="4.625" style="80" customWidth="1"/>
    <col min="4866" max="4866" width="16.125" style="80" customWidth="1"/>
    <col min="4867" max="4867" width="0.5" style="80" customWidth="1"/>
    <col min="4868" max="4868" width="3.375" style="80" customWidth="1"/>
    <col min="4869" max="4869" width="16" style="80" customWidth="1"/>
    <col min="4870" max="4871" width="0.875" style="80" customWidth="1"/>
    <col min="4872" max="4872" width="7.75" style="80" customWidth="1"/>
    <col min="4873" max="4873" width="9.375" style="80" customWidth="1"/>
    <col min="4874" max="4874" width="8.5" style="80" customWidth="1"/>
    <col min="4875" max="4875" width="1.625" style="80" customWidth="1"/>
    <col min="4876" max="4876" width="3.5" style="80" customWidth="1"/>
    <col min="4877" max="4877" width="14" style="80" customWidth="1"/>
    <col min="4878" max="4878" width="4.625" style="80" customWidth="1"/>
    <col min="4879" max="4879" width="4.375" style="80" customWidth="1"/>
    <col min="4880" max="4880" width="29.5" style="80" customWidth="1"/>
    <col min="4881" max="5120" width="8.625" style="80"/>
    <col min="5121" max="5121" width="4.625" style="80" customWidth="1"/>
    <col min="5122" max="5122" width="16.125" style="80" customWidth="1"/>
    <col min="5123" max="5123" width="0.5" style="80" customWidth="1"/>
    <col min="5124" max="5124" width="3.375" style="80" customWidth="1"/>
    <col min="5125" max="5125" width="16" style="80" customWidth="1"/>
    <col min="5126" max="5127" width="0.875" style="80" customWidth="1"/>
    <col min="5128" max="5128" width="7.75" style="80" customWidth="1"/>
    <col min="5129" max="5129" width="9.375" style="80" customWidth="1"/>
    <col min="5130" max="5130" width="8.5" style="80" customWidth="1"/>
    <col min="5131" max="5131" width="1.625" style="80" customWidth="1"/>
    <col min="5132" max="5132" width="3.5" style="80" customWidth="1"/>
    <col min="5133" max="5133" width="14" style="80" customWidth="1"/>
    <col min="5134" max="5134" width="4.625" style="80" customWidth="1"/>
    <col min="5135" max="5135" width="4.375" style="80" customWidth="1"/>
    <col min="5136" max="5136" width="29.5" style="80" customWidth="1"/>
    <col min="5137" max="5376" width="8.625" style="80"/>
    <col min="5377" max="5377" width="4.625" style="80" customWidth="1"/>
    <col min="5378" max="5378" width="16.125" style="80" customWidth="1"/>
    <col min="5379" max="5379" width="0.5" style="80" customWidth="1"/>
    <col min="5380" max="5380" width="3.375" style="80" customWidth="1"/>
    <col min="5381" max="5381" width="16" style="80" customWidth="1"/>
    <col min="5382" max="5383" width="0.875" style="80" customWidth="1"/>
    <col min="5384" max="5384" width="7.75" style="80" customWidth="1"/>
    <col min="5385" max="5385" width="9.375" style="80" customWidth="1"/>
    <col min="5386" max="5386" width="8.5" style="80" customWidth="1"/>
    <col min="5387" max="5387" width="1.625" style="80" customWidth="1"/>
    <col min="5388" max="5388" width="3.5" style="80" customWidth="1"/>
    <col min="5389" max="5389" width="14" style="80" customWidth="1"/>
    <col min="5390" max="5390" width="4.625" style="80" customWidth="1"/>
    <col min="5391" max="5391" width="4.375" style="80" customWidth="1"/>
    <col min="5392" max="5392" width="29.5" style="80" customWidth="1"/>
    <col min="5393" max="5632" width="8.625" style="80"/>
    <col min="5633" max="5633" width="4.625" style="80" customWidth="1"/>
    <col min="5634" max="5634" width="16.125" style="80" customWidth="1"/>
    <col min="5635" max="5635" width="0.5" style="80" customWidth="1"/>
    <col min="5636" max="5636" width="3.375" style="80" customWidth="1"/>
    <col min="5637" max="5637" width="16" style="80" customWidth="1"/>
    <col min="5638" max="5639" width="0.875" style="80" customWidth="1"/>
    <col min="5640" max="5640" width="7.75" style="80" customWidth="1"/>
    <col min="5641" max="5641" width="9.375" style="80" customWidth="1"/>
    <col min="5642" max="5642" width="8.5" style="80" customWidth="1"/>
    <col min="5643" max="5643" width="1.625" style="80" customWidth="1"/>
    <col min="5644" max="5644" width="3.5" style="80" customWidth="1"/>
    <col min="5645" max="5645" width="14" style="80" customWidth="1"/>
    <col min="5646" max="5646" width="4.625" style="80" customWidth="1"/>
    <col min="5647" max="5647" width="4.375" style="80" customWidth="1"/>
    <col min="5648" max="5648" width="29.5" style="80" customWidth="1"/>
    <col min="5649" max="5888" width="8.625" style="80"/>
    <col min="5889" max="5889" width="4.625" style="80" customWidth="1"/>
    <col min="5890" max="5890" width="16.125" style="80" customWidth="1"/>
    <col min="5891" max="5891" width="0.5" style="80" customWidth="1"/>
    <col min="5892" max="5892" width="3.375" style="80" customWidth="1"/>
    <col min="5893" max="5893" width="16" style="80" customWidth="1"/>
    <col min="5894" max="5895" width="0.875" style="80" customWidth="1"/>
    <col min="5896" max="5896" width="7.75" style="80" customWidth="1"/>
    <col min="5897" max="5897" width="9.375" style="80" customWidth="1"/>
    <col min="5898" max="5898" width="8.5" style="80" customWidth="1"/>
    <col min="5899" max="5899" width="1.625" style="80" customWidth="1"/>
    <col min="5900" max="5900" width="3.5" style="80" customWidth="1"/>
    <col min="5901" max="5901" width="14" style="80" customWidth="1"/>
    <col min="5902" max="5902" width="4.625" style="80" customWidth="1"/>
    <col min="5903" max="5903" width="4.375" style="80" customWidth="1"/>
    <col min="5904" max="5904" width="29.5" style="80" customWidth="1"/>
    <col min="5905" max="6144" width="8.625" style="80"/>
    <col min="6145" max="6145" width="4.625" style="80" customWidth="1"/>
    <col min="6146" max="6146" width="16.125" style="80" customWidth="1"/>
    <col min="6147" max="6147" width="0.5" style="80" customWidth="1"/>
    <col min="6148" max="6148" width="3.375" style="80" customWidth="1"/>
    <col min="6149" max="6149" width="16" style="80" customWidth="1"/>
    <col min="6150" max="6151" width="0.875" style="80" customWidth="1"/>
    <col min="6152" max="6152" width="7.75" style="80" customWidth="1"/>
    <col min="6153" max="6153" width="9.375" style="80" customWidth="1"/>
    <col min="6154" max="6154" width="8.5" style="80" customWidth="1"/>
    <col min="6155" max="6155" width="1.625" style="80" customWidth="1"/>
    <col min="6156" max="6156" width="3.5" style="80" customWidth="1"/>
    <col min="6157" max="6157" width="14" style="80" customWidth="1"/>
    <col min="6158" max="6158" width="4.625" style="80" customWidth="1"/>
    <col min="6159" max="6159" width="4.375" style="80" customWidth="1"/>
    <col min="6160" max="6160" width="29.5" style="80" customWidth="1"/>
    <col min="6161" max="6400" width="8.625" style="80"/>
    <col min="6401" max="6401" width="4.625" style="80" customWidth="1"/>
    <col min="6402" max="6402" width="16.125" style="80" customWidth="1"/>
    <col min="6403" max="6403" width="0.5" style="80" customWidth="1"/>
    <col min="6404" max="6404" width="3.375" style="80" customWidth="1"/>
    <col min="6405" max="6405" width="16" style="80" customWidth="1"/>
    <col min="6406" max="6407" width="0.875" style="80" customWidth="1"/>
    <col min="6408" max="6408" width="7.75" style="80" customWidth="1"/>
    <col min="6409" max="6409" width="9.375" style="80" customWidth="1"/>
    <col min="6410" max="6410" width="8.5" style="80" customWidth="1"/>
    <col min="6411" max="6411" width="1.625" style="80" customWidth="1"/>
    <col min="6412" max="6412" width="3.5" style="80" customWidth="1"/>
    <col min="6413" max="6413" width="14" style="80" customWidth="1"/>
    <col min="6414" max="6414" width="4.625" style="80" customWidth="1"/>
    <col min="6415" max="6415" width="4.375" style="80" customWidth="1"/>
    <col min="6416" max="6416" width="29.5" style="80" customWidth="1"/>
    <col min="6417" max="6656" width="8.625" style="80"/>
    <col min="6657" max="6657" width="4.625" style="80" customWidth="1"/>
    <col min="6658" max="6658" width="16.125" style="80" customWidth="1"/>
    <col min="6659" max="6659" width="0.5" style="80" customWidth="1"/>
    <col min="6660" max="6660" width="3.375" style="80" customWidth="1"/>
    <col min="6661" max="6661" width="16" style="80" customWidth="1"/>
    <col min="6662" max="6663" width="0.875" style="80" customWidth="1"/>
    <col min="6664" max="6664" width="7.75" style="80" customWidth="1"/>
    <col min="6665" max="6665" width="9.375" style="80" customWidth="1"/>
    <col min="6666" max="6666" width="8.5" style="80" customWidth="1"/>
    <col min="6667" max="6667" width="1.625" style="80" customWidth="1"/>
    <col min="6668" max="6668" width="3.5" style="80" customWidth="1"/>
    <col min="6669" max="6669" width="14" style="80" customWidth="1"/>
    <col min="6670" max="6670" width="4.625" style="80" customWidth="1"/>
    <col min="6671" max="6671" width="4.375" style="80" customWidth="1"/>
    <col min="6672" max="6672" width="29.5" style="80" customWidth="1"/>
    <col min="6673" max="6912" width="8.625" style="80"/>
    <col min="6913" max="6913" width="4.625" style="80" customWidth="1"/>
    <col min="6914" max="6914" width="16.125" style="80" customWidth="1"/>
    <col min="6915" max="6915" width="0.5" style="80" customWidth="1"/>
    <col min="6916" max="6916" width="3.375" style="80" customWidth="1"/>
    <col min="6917" max="6917" width="16" style="80" customWidth="1"/>
    <col min="6918" max="6919" width="0.875" style="80" customWidth="1"/>
    <col min="6920" max="6920" width="7.75" style="80" customWidth="1"/>
    <col min="6921" max="6921" width="9.375" style="80" customWidth="1"/>
    <col min="6922" max="6922" width="8.5" style="80" customWidth="1"/>
    <col min="6923" max="6923" width="1.625" style="80" customWidth="1"/>
    <col min="6924" max="6924" width="3.5" style="80" customWidth="1"/>
    <col min="6925" max="6925" width="14" style="80" customWidth="1"/>
    <col min="6926" max="6926" width="4.625" style="80" customWidth="1"/>
    <col min="6927" max="6927" width="4.375" style="80" customWidth="1"/>
    <col min="6928" max="6928" width="29.5" style="80" customWidth="1"/>
    <col min="6929" max="7168" width="8.625" style="80"/>
    <col min="7169" max="7169" width="4.625" style="80" customWidth="1"/>
    <col min="7170" max="7170" width="16.125" style="80" customWidth="1"/>
    <col min="7171" max="7171" width="0.5" style="80" customWidth="1"/>
    <col min="7172" max="7172" width="3.375" style="80" customWidth="1"/>
    <col min="7173" max="7173" width="16" style="80" customWidth="1"/>
    <col min="7174" max="7175" width="0.875" style="80" customWidth="1"/>
    <col min="7176" max="7176" width="7.75" style="80" customWidth="1"/>
    <col min="7177" max="7177" width="9.375" style="80" customWidth="1"/>
    <col min="7178" max="7178" width="8.5" style="80" customWidth="1"/>
    <col min="7179" max="7179" width="1.625" style="80" customWidth="1"/>
    <col min="7180" max="7180" width="3.5" style="80" customWidth="1"/>
    <col min="7181" max="7181" width="14" style="80" customWidth="1"/>
    <col min="7182" max="7182" width="4.625" style="80" customWidth="1"/>
    <col min="7183" max="7183" width="4.375" style="80" customWidth="1"/>
    <col min="7184" max="7184" width="29.5" style="80" customWidth="1"/>
    <col min="7185" max="7424" width="8.625" style="80"/>
    <col min="7425" max="7425" width="4.625" style="80" customWidth="1"/>
    <col min="7426" max="7426" width="16.125" style="80" customWidth="1"/>
    <col min="7427" max="7427" width="0.5" style="80" customWidth="1"/>
    <col min="7428" max="7428" width="3.375" style="80" customWidth="1"/>
    <col min="7429" max="7429" width="16" style="80" customWidth="1"/>
    <col min="7430" max="7431" width="0.875" style="80" customWidth="1"/>
    <col min="7432" max="7432" width="7.75" style="80" customWidth="1"/>
    <col min="7433" max="7433" width="9.375" style="80" customWidth="1"/>
    <col min="7434" max="7434" width="8.5" style="80" customWidth="1"/>
    <col min="7435" max="7435" width="1.625" style="80" customWidth="1"/>
    <col min="7436" max="7436" width="3.5" style="80" customWidth="1"/>
    <col min="7437" max="7437" width="14" style="80" customWidth="1"/>
    <col min="7438" max="7438" width="4.625" style="80" customWidth="1"/>
    <col min="7439" max="7439" width="4.375" style="80" customWidth="1"/>
    <col min="7440" max="7440" width="29.5" style="80" customWidth="1"/>
    <col min="7441" max="7680" width="8.625" style="80"/>
    <col min="7681" max="7681" width="4.625" style="80" customWidth="1"/>
    <col min="7682" max="7682" width="16.125" style="80" customWidth="1"/>
    <col min="7683" max="7683" width="0.5" style="80" customWidth="1"/>
    <col min="7684" max="7684" width="3.375" style="80" customWidth="1"/>
    <col min="7685" max="7685" width="16" style="80" customWidth="1"/>
    <col min="7686" max="7687" width="0.875" style="80" customWidth="1"/>
    <col min="7688" max="7688" width="7.75" style="80" customWidth="1"/>
    <col min="7689" max="7689" width="9.375" style="80" customWidth="1"/>
    <col min="7690" max="7690" width="8.5" style="80" customWidth="1"/>
    <col min="7691" max="7691" width="1.625" style="80" customWidth="1"/>
    <col min="7692" max="7692" width="3.5" style="80" customWidth="1"/>
    <col min="7693" max="7693" width="14" style="80" customWidth="1"/>
    <col min="7694" max="7694" width="4.625" style="80" customWidth="1"/>
    <col min="7695" max="7695" width="4.375" style="80" customWidth="1"/>
    <col min="7696" max="7696" width="29.5" style="80" customWidth="1"/>
    <col min="7697" max="7936" width="8.625" style="80"/>
    <col min="7937" max="7937" width="4.625" style="80" customWidth="1"/>
    <col min="7938" max="7938" width="16.125" style="80" customWidth="1"/>
    <col min="7939" max="7939" width="0.5" style="80" customWidth="1"/>
    <col min="7940" max="7940" width="3.375" style="80" customWidth="1"/>
    <col min="7941" max="7941" width="16" style="80" customWidth="1"/>
    <col min="7942" max="7943" width="0.875" style="80" customWidth="1"/>
    <col min="7944" max="7944" width="7.75" style="80" customWidth="1"/>
    <col min="7945" max="7945" width="9.375" style="80" customWidth="1"/>
    <col min="7946" max="7946" width="8.5" style="80" customWidth="1"/>
    <col min="7947" max="7947" width="1.625" style="80" customWidth="1"/>
    <col min="7948" max="7948" width="3.5" style="80" customWidth="1"/>
    <col min="7949" max="7949" width="14" style="80" customWidth="1"/>
    <col min="7950" max="7950" width="4.625" style="80" customWidth="1"/>
    <col min="7951" max="7951" width="4.375" style="80" customWidth="1"/>
    <col min="7952" max="7952" width="29.5" style="80" customWidth="1"/>
    <col min="7953" max="8192" width="8.625" style="80"/>
    <col min="8193" max="8193" width="4.625" style="80" customWidth="1"/>
    <col min="8194" max="8194" width="16.125" style="80" customWidth="1"/>
    <col min="8195" max="8195" width="0.5" style="80" customWidth="1"/>
    <col min="8196" max="8196" width="3.375" style="80" customWidth="1"/>
    <col min="8197" max="8197" width="16" style="80" customWidth="1"/>
    <col min="8198" max="8199" width="0.875" style="80" customWidth="1"/>
    <col min="8200" max="8200" width="7.75" style="80" customWidth="1"/>
    <col min="8201" max="8201" width="9.375" style="80" customWidth="1"/>
    <col min="8202" max="8202" width="8.5" style="80" customWidth="1"/>
    <col min="8203" max="8203" width="1.625" style="80" customWidth="1"/>
    <col min="8204" max="8204" width="3.5" style="80" customWidth="1"/>
    <col min="8205" max="8205" width="14" style="80" customWidth="1"/>
    <col min="8206" max="8206" width="4.625" style="80" customWidth="1"/>
    <col min="8207" max="8207" width="4.375" style="80" customWidth="1"/>
    <col min="8208" max="8208" width="29.5" style="80" customWidth="1"/>
    <col min="8209" max="8448" width="8.625" style="80"/>
    <col min="8449" max="8449" width="4.625" style="80" customWidth="1"/>
    <col min="8450" max="8450" width="16.125" style="80" customWidth="1"/>
    <col min="8451" max="8451" width="0.5" style="80" customWidth="1"/>
    <col min="8452" max="8452" width="3.375" style="80" customWidth="1"/>
    <col min="8453" max="8453" width="16" style="80" customWidth="1"/>
    <col min="8454" max="8455" width="0.875" style="80" customWidth="1"/>
    <col min="8456" max="8456" width="7.75" style="80" customWidth="1"/>
    <col min="8457" max="8457" width="9.375" style="80" customWidth="1"/>
    <col min="8458" max="8458" width="8.5" style="80" customWidth="1"/>
    <col min="8459" max="8459" width="1.625" style="80" customWidth="1"/>
    <col min="8460" max="8460" width="3.5" style="80" customWidth="1"/>
    <col min="8461" max="8461" width="14" style="80" customWidth="1"/>
    <col min="8462" max="8462" width="4.625" style="80" customWidth="1"/>
    <col min="8463" max="8463" width="4.375" style="80" customWidth="1"/>
    <col min="8464" max="8464" width="29.5" style="80" customWidth="1"/>
    <col min="8465" max="8704" width="8.625" style="80"/>
    <col min="8705" max="8705" width="4.625" style="80" customWidth="1"/>
    <col min="8706" max="8706" width="16.125" style="80" customWidth="1"/>
    <col min="8707" max="8707" width="0.5" style="80" customWidth="1"/>
    <col min="8708" max="8708" width="3.375" style="80" customWidth="1"/>
    <col min="8709" max="8709" width="16" style="80" customWidth="1"/>
    <col min="8710" max="8711" width="0.875" style="80" customWidth="1"/>
    <col min="8712" max="8712" width="7.75" style="80" customWidth="1"/>
    <col min="8713" max="8713" width="9.375" style="80" customWidth="1"/>
    <col min="8714" max="8714" width="8.5" style="80" customWidth="1"/>
    <col min="8715" max="8715" width="1.625" style="80" customWidth="1"/>
    <col min="8716" max="8716" width="3.5" style="80" customWidth="1"/>
    <col min="8717" max="8717" width="14" style="80" customWidth="1"/>
    <col min="8718" max="8718" width="4.625" style="80" customWidth="1"/>
    <col min="8719" max="8719" width="4.375" style="80" customWidth="1"/>
    <col min="8720" max="8720" width="29.5" style="80" customWidth="1"/>
    <col min="8721" max="8960" width="8.625" style="80"/>
    <col min="8961" max="8961" width="4.625" style="80" customWidth="1"/>
    <col min="8962" max="8962" width="16.125" style="80" customWidth="1"/>
    <col min="8963" max="8963" width="0.5" style="80" customWidth="1"/>
    <col min="8964" max="8964" width="3.375" style="80" customWidth="1"/>
    <col min="8965" max="8965" width="16" style="80" customWidth="1"/>
    <col min="8966" max="8967" width="0.875" style="80" customWidth="1"/>
    <col min="8968" max="8968" width="7.75" style="80" customWidth="1"/>
    <col min="8969" max="8969" width="9.375" style="80" customWidth="1"/>
    <col min="8970" max="8970" width="8.5" style="80" customWidth="1"/>
    <col min="8971" max="8971" width="1.625" style="80" customWidth="1"/>
    <col min="8972" max="8972" width="3.5" style="80" customWidth="1"/>
    <col min="8973" max="8973" width="14" style="80" customWidth="1"/>
    <col min="8974" max="8974" width="4.625" style="80" customWidth="1"/>
    <col min="8975" max="8975" width="4.375" style="80" customWidth="1"/>
    <col min="8976" max="8976" width="29.5" style="80" customWidth="1"/>
    <col min="8977" max="9216" width="8.625" style="80"/>
    <col min="9217" max="9217" width="4.625" style="80" customWidth="1"/>
    <col min="9218" max="9218" width="16.125" style="80" customWidth="1"/>
    <col min="9219" max="9219" width="0.5" style="80" customWidth="1"/>
    <col min="9220" max="9220" width="3.375" style="80" customWidth="1"/>
    <col min="9221" max="9221" width="16" style="80" customWidth="1"/>
    <col min="9222" max="9223" width="0.875" style="80" customWidth="1"/>
    <col min="9224" max="9224" width="7.75" style="80" customWidth="1"/>
    <col min="9225" max="9225" width="9.375" style="80" customWidth="1"/>
    <col min="9226" max="9226" width="8.5" style="80" customWidth="1"/>
    <col min="9227" max="9227" width="1.625" style="80" customWidth="1"/>
    <col min="9228" max="9228" width="3.5" style="80" customWidth="1"/>
    <col min="9229" max="9229" width="14" style="80" customWidth="1"/>
    <col min="9230" max="9230" width="4.625" style="80" customWidth="1"/>
    <col min="9231" max="9231" width="4.375" style="80" customWidth="1"/>
    <col min="9232" max="9232" width="29.5" style="80" customWidth="1"/>
    <col min="9233" max="9472" width="8.625" style="80"/>
    <col min="9473" max="9473" width="4.625" style="80" customWidth="1"/>
    <col min="9474" max="9474" width="16.125" style="80" customWidth="1"/>
    <col min="9475" max="9475" width="0.5" style="80" customWidth="1"/>
    <col min="9476" max="9476" width="3.375" style="80" customWidth="1"/>
    <col min="9477" max="9477" width="16" style="80" customWidth="1"/>
    <col min="9478" max="9479" width="0.875" style="80" customWidth="1"/>
    <col min="9480" max="9480" width="7.75" style="80" customWidth="1"/>
    <col min="9481" max="9481" width="9.375" style="80" customWidth="1"/>
    <col min="9482" max="9482" width="8.5" style="80" customWidth="1"/>
    <col min="9483" max="9483" width="1.625" style="80" customWidth="1"/>
    <col min="9484" max="9484" width="3.5" style="80" customWidth="1"/>
    <col min="9485" max="9485" width="14" style="80" customWidth="1"/>
    <col min="9486" max="9486" width="4.625" style="80" customWidth="1"/>
    <col min="9487" max="9487" width="4.375" style="80" customWidth="1"/>
    <col min="9488" max="9488" width="29.5" style="80" customWidth="1"/>
    <col min="9489" max="9728" width="8.625" style="80"/>
    <col min="9729" max="9729" width="4.625" style="80" customWidth="1"/>
    <col min="9730" max="9730" width="16.125" style="80" customWidth="1"/>
    <col min="9731" max="9731" width="0.5" style="80" customWidth="1"/>
    <col min="9732" max="9732" width="3.375" style="80" customWidth="1"/>
    <col min="9733" max="9733" width="16" style="80" customWidth="1"/>
    <col min="9734" max="9735" width="0.875" style="80" customWidth="1"/>
    <col min="9736" max="9736" width="7.75" style="80" customWidth="1"/>
    <col min="9737" max="9737" width="9.375" style="80" customWidth="1"/>
    <col min="9738" max="9738" width="8.5" style="80" customWidth="1"/>
    <col min="9739" max="9739" width="1.625" style="80" customWidth="1"/>
    <col min="9740" max="9740" width="3.5" style="80" customWidth="1"/>
    <col min="9741" max="9741" width="14" style="80" customWidth="1"/>
    <col min="9742" max="9742" width="4.625" style="80" customWidth="1"/>
    <col min="9743" max="9743" width="4.375" style="80" customWidth="1"/>
    <col min="9744" max="9744" width="29.5" style="80" customWidth="1"/>
    <col min="9745" max="9984" width="8.625" style="80"/>
    <col min="9985" max="9985" width="4.625" style="80" customWidth="1"/>
    <col min="9986" max="9986" width="16.125" style="80" customWidth="1"/>
    <col min="9987" max="9987" width="0.5" style="80" customWidth="1"/>
    <col min="9988" max="9988" width="3.375" style="80" customWidth="1"/>
    <col min="9989" max="9989" width="16" style="80" customWidth="1"/>
    <col min="9990" max="9991" width="0.875" style="80" customWidth="1"/>
    <col min="9992" max="9992" width="7.75" style="80" customWidth="1"/>
    <col min="9993" max="9993" width="9.375" style="80" customWidth="1"/>
    <col min="9994" max="9994" width="8.5" style="80" customWidth="1"/>
    <col min="9995" max="9995" width="1.625" style="80" customWidth="1"/>
    <col min="9996" max="9996" width="3.5" style="80" customWidth="1"/>
    <col min="9997" max="9997" width="14" style="80" customWidth="1"/>
    <col min="9998" max="9998" width="4.625" style="80" customWidth="1"/>
    <col min="9999" max="9999" width="4.375" style="80" customWidth="1"/>
    <col min="10000" max="10000" width="29.5" style="80" customWidth="1"/>
    <col min="10001" max="10240" width="8.625" style="80"/>
    <col min="10241" max="10241" width="4.625" style="80" customWidth="1"/>
    <col min="10242" max="10242" width="16.125" style="80" customWidth="1"/>
    <col min="10243" max="10243" width="0.5" style="80" customWidth="1"/>
    <col min="10244" max="10244" width="3.375" style="80" customWidth="1"/>
    <col min="10245" max="10245" width="16" style="80" customWidth="1"/>
    <col min="10246" max="10247" width="0.875" style="80" customWidth="1"/>
    <col min="10248" max="10248" width="7.75" style="80" customWidth="1"/>
    <col min="10249" max="10249" width="9.375" style="80" customWidth="1"/>
    <col min="10250" max="10250" width="8.5" style="80" customWidth="1"/>
    <col min="10251" max="10251" width="1.625" style="80" customWidth="1"/>
    <col min="10252" max="10252" width="3.5" style="80" customWidth="1"/>
    <col min="10253" max="10253" width="14" style="80" customWidth="1"/>
    <col min="10254" max="10254" width="4.625" style="80" customWidth="1"/>
    <col min="10255" max="10255" width="4.375" style="80" customWidth="1"/>
    <col min="10256" max="10256" width="29.5" style="80" customWidth="1"/>
    <col min="10257" max="10496" width="8.625" style="80"/>
    <col min="10497" max="10497" width="4.625" style="80" customWidth="1"/>
    <col min="10498" max="10498" width="16.125" style="80" customWidth="1"/>
    <col min="10499" max="10499" width="0.5" style="80" customWidth="1"/>
    <col min="10500" max="10500" width="3.375" style="80" customWidth="1"/>
    <col min="10501" max="10501" width="16" style="80" customWidth="1"/>
    <col min="10502" max="10503" width="0.875" style="80" customWidth="1"/>
    <col min="10504" max="10504" width="7.75" style="80" customWidth="1"/>
    <col min="10505" max="10505" width="9.375" style="80" customWidth="1"/>
    <col min="10506" max="10506" width="8.5" style="80" customWidth="1"/>
    <col min="10507" max="10507" width="1.625" style="80" customWidth="1"/>
    <col min="10508" max="10508" width="3.5" style="80" customWidth="1"/>
    <col min="10509" max="10509" width="14" style="80" customWidth="1"/>
    <col min="10510" max="10510" width="4.625" style="80" customWidth="1"/>
    <col min="10511" max="10511" width="4.375" style="80" customWidth="1"/>
    <col min="10512" max="10512" width="29.5" style="80" customWidth="1"/>
    <col min="10513" max="10752" width="8.625" style="80"/>
    <col min="10753" max="10753" width="4.625" style="80" customWidth="1"/>
    <col min="10754" max="10754" width="16.125" style="80" customWidth="1"/>
    <col min="10755" max="10755" width="0.5" style="80" customWidth="1"/>
    <col min="10756" max="10756" width="3.375" style="80" customWidth="1"/>
    <col min="10757" max="10757" width="16" style="80" customWidth="1"/>
    <col min="10758" max="10759" width="0.875" style="80" customWidth="1"/>
    <col min="10760" max="10760" width="7.75" style="80" customWidth="1"/>
    <col min="10761" max="10761" width="9.375" style="80" customWidth="1"/>
    <col min="10762" max="10762" width="8.5" style="80" customWidth="1"/>
    <col min="10763" max="10763" width="1.625" style="80" customWidth="1"/>
    <col min="10764" max="10764" width="3.5" style="80" customWidth="1"/>
    <col min="10765" max="10765" width="14" style="80" customWidth="1"/>
    <col min="10766" max="10766" width="4.625" style="80" customWidth="1"/>
    <col min="10767" max="10767" width="4.375" style="80" customWidth="1"/>
    <col min="10768" max="10768" width="29.5" style="80" customWidth="1"/>
    <col min="10769" max="11008" width="8.625" style="80"/>
    <col min="11009" max="11009" width="4.625" style="80" customWidth="1"/>
    <col min="11010" max="11010" width="16.125" style="80" customWidth="1"/>
    <col min="11011" max="11011" width="0.5" style="80" customWidth="1"/>
    <col min="11012" max="11012" width="3.375" style="80" customWidth="1"/>
    <col min="11013" max="11013" width="16" style="80" customWidth="1"/>
    <col min="11014" max="11015" width="0.875" style="80" customWidth="1"/>
    <col min="11016" max="11016" width="7.75" style="80" customWidth="1"/>
    <col min="11017" max="11017" width="9.375" style="80" customWidth="1"/>
    <col min="11018" max="11018" width="8.5" style="80" customWidth="1"/>
    <col min="11019" max="11019" width="1.625" style="80" customWidth="1"/>
    <col min="11020" max="11020" width="3.5" style="80" customWidth="1"/>
    <col min="11021" max="11021" width="14" style="80" customWidth="1"/>
    <col min="11022" max="11022" width="4.625" style="80" customWidth="1"/>
    <col min="11023" max="11023" width="4.375" style="80" customWidth="1"/>
    <col min="11024" max="11024" width="29.5" style="80" customWidth="1"/>
    <col min="11025" max="11264" width="8.625" style="80"/>
    <col min="11265" max="11265" width="4.625" style="80" customWidth="1"/>
    <col min="11266" max="11266" width="16.125" style="80" customWidth="1"/>
    <col min="11267" max="11267" width="0.5" style="80" customWidth="1"/>
    <col min="11268" max="11268" width="3.375" style="80" customWidth="1"/>
    <col min="11269" max="11269" width="16" style="80" customWidth="1"/>
    <col min="11270" max="11271" width="0.875" style="80" customWidth="1"/>
    <col min="11272" max="11272" width="7.75" style="80" customWidth="1"/>
    <col min="11273" max="11273" width="9.375" style="80" customWidth="1"/>
    <col min="11274" max="11274" width="8.5" style="80" customWidth="1"/>
    <col min="11275" max="11275" width="1.625" style="80" customWidth="1"/>
    <col min="11276" max="11276" width="3.5" style="80" customWidth="1"/>
    <col min="11277" max="11277" width="14" style="80" customWidth="1"/>
    <col min="11278" max="11278" width="4.625" style="80" customWidth="1"/>
    <col min="11279" max="11279" width="4.375" style="80" customWidth="1"/>
    <col min="11280" max="11280" width="29.5" style="80" customWidth="1"/>
    <col min="11281" max="11520" width="8.625" style="80"/>
    <col min="11521" max="11521" width="4.625" style="80" customWidth="1"/>
    <col min="11522" max="11522" width="16.125" style="80" customWidth="1"/>
    <col min="11523" max="11523" width="0.5" style="80" customWidth="1"/>
    <col min="11524" max="11524" width="3.375" style="80" customWidth="1"/>
    <col min="11525" max="11525" width="16" style="80" customWidth="1"/>
    <col min="11526" max="11527" width="0.875" style="80" customWidth="1"/>
    <col min="11528" max="11528" width="7.75" style="80" customWidth="1"/>
    <col min="11529" max="11529" width="9.375" style="80" customWidth="1"/>
    <col min="11530" max="11530" width="8.5" style="80" customWidth="1"/>
    <col min="11531" max="11531" width="1.625" style="80" customWidth="1"/>
    <col min="11532" max="11532" width="3.5" style="80" customWidth="1"/>
    <col min="11533" max="11533" width="14" style="80" customWidth="1"/>
    <col min="11534" max="11534" width="4.625" style="80" customWidth="1"/>
    <col min="11535" max="11535" width="4.375" style="80" customWidth="1"/>
    <col min="11536" max="11536" width="29.5" style="80" customWidth="1"/>
    <col min="11537" max="11776" width="8.625" style="80"/>
    <col min="11777" max="11777" width="4.625" style="80" customWidth="1"/>
    <col min="11778" max="11778" width="16.125" style="80" customWidth="1"/>
    <col min="11779" max="11779" width="0.5" style="80" customWidth="1"/>
    <col min="11780" max="11780" width="3.375" style="80" customWidth="1"/>
    <col min="11781" max="11781" width="16" style="80" customWidth="1"/>
    <col min="11782" max="11783" width="0.875" style="80" customWidth="1"/>
    <col min="11784" max="11784" width="7.75" style="80" customWidth="1"/>
    <col min="11785" max="11785" width="9.375" style="80" customWidth="1"/>
    <col min="11786" max="11786" width="8.5" style="80" customWidth="1"/>
    <col min="11787" max="11787" width="1.625" style="80" customWidth="1"/>
    <col min="11788" max="11788" width="3.5" style="80" customWidth="1"/>
    <col min="11789" max="11789" width="14" style="80" customWidth="1"/>
    <col min="11790" max="11790" width="4.625" style="80" customWidth="1"/>
    <col min="11791" max="11791" width="4.375" style="80" customWidth="1"/>
    <col min="11792" max="11792" width="29.5" style="80" customWidth="1"/>
    <col min="11793" max="12032" width="8.625" style="80"/>
    <col min="12033" max="12033" width="4.625" style="80" customWidth="1"/>
    <col min="12034" max="12034" width="16.125" style="80" customWidth="1"/>
    <col min="12035" max="12035" width="0.5" style="80" customWidth="1"/>
    <col min="12036" max="12036" width="3.375" style="80" customWidth="1"/>
    <col min="12037" max="12037" width="16" style="80" customWidth="1"/>
    <col min="12038" max="12039" width="0.875" style="80" customWidth="1"/>
    <col min="12040" max="12040" width="7.75" style="80" customWidth="1"/>
    <col min="12041" max="12041" width="9.375" style="80" customWidth="1"/>
    <col min="12042" max="12042" width="8.5" style="80" customWidth="1"/>
    <col min="12043" max="12043" width="1.625" style="80" customWidth="1"/>
    <col min="12044" max="12044" width="3.5" style="80" customWidth="1"/>
    <col min="12045" max="12045" width="14" style="80" customWidth="1"/>
    <col min="12046" max="12046" width="4.625" style="80" customWidth="1"/>
    <col min="12047" max="12047" width="4.375" style="80" customWidth="1"/>
    <col min="12048" max="12048" width="29.5" style="80" customWidth="1"/>
    <col min="12049" max="12288" width="8.625" style="80"/>
    <col min="12289" max="12289" width="4.625" style="80" customWidth="1"/>
    <col min="12290" max="12290" width="16.125" style="80" customWidth="1"/>
    <col min="12291" max="12291" width="0.5" style="80" customWidth="1"/>
    <col min="12292" max="12292" width="3.375" style="80" customWidth="1"/>
    <col min="12293" max="12293" width="16" style="80" customWidth="1"/>
    <col min="12294" max="12295" width="0.875" style="80" customWidth="1"/>
    <col min="12296" max="12296" width="7.75" style="80" customWidth="1"/>
    <col min="12297" max="12297" width="9.375" style="80" customWidth="1"/>
    <col min="12298" max="12298" width="8.5" style="80" customWidth="1"/>
    <col min="12299" max="12299" width="1.625" style="80" customWidth="1"/>
    <col min="12300" max="12300" width="3.5" style="80" customWidth="1"/>
    <col min="12301" max="12301" width="14" style="80" customWidth="1"/>
    <col min="12302" max="12302" width="4.625" style="80" customWidth="1"/>
    <col min="12303" max="12303" width="4.375" style="80" customWidth="1"/>
    <col min="12304" max="12304" width="29.5" style="80" customWidth="1"/>
    <col min="12305" max="12544" width="8.625" style="80"/>
    <col min="12545" max="12545" width="4.625" style="80" customWidth="1"/>
    <col min="12546" max="12546" width="16.125" style="80" customWidth="1"/>
    <col min="12547" max="12547" width="0.5" style="80" customWidth="1"/>
    <col min="12548" max="12548" width="3.375" style="80" customWidth="1"/>
    <col min="12549" max="12549" width="16" style="80" customWidth="1"/>
    <col min="12550" max="12551" width="0.875" style="80" customWidth="1"/>
    <col min="12552" max="12552" width="7.75" style="80" customWidth="1"/>
    <col min="12553" max="12553" width="9.375" style="80" customWidth="1"/>
    <col min="12554" max="12554" width="8.5" style="80" customWidth="1"/>
    <col min="12555" max="12555" width="1.625" style="80" customWidth="1"/>
    <col min="12556" max="12556" width="3.5" style="80" customWidth="1"/>
    <col min="12557" max="12557" width="14" style="80" customWidth="1"/>
    <col min="12558" max="12558" width="4.625" style="80" customWidth="1"/>
    <col min="12559" max="12559" width="4.375" style="80" customWidth="1"/>
    <col min="12560" max="12560" width="29.5" style="80" customWidth="1"/>
    <col min="12561" max="12800" width="8.625" style="80"/>
    <col min="12801" max="12801" width="4.625" style="80" customWidth="1"/>
    <col min="12802" max="12802" width="16.125" style="80" customWidth="1"/>
    <col min="12803" max="12803" width="0.5" style="80" customWidth="1"/>
    <col min="12804" max="12804" width="3.375" style="80" customWidth="1"/>
    <col min="12805" max="12805" width="16" style="80" customWidth="1"/>
    <col min="12806" max="12807" width="0.875" style="80" customWidth="1"/>
    <col min="12808" max="12808" width="7.75" style="80" customWidth="1"/>
    <col min="12809" max="12809" width="9.375" style="80" customWidth="1"/>
    <col min="12810" max="12810" width="8.5" style="80" customWidth="1"/>
    <col min="12811" max="12811" width="1.625" style="80" customWidth="1"/>
    <col min="12812" max="12812" width="3.5" style="80" customWidth="1"/>
    <col min="12813" max="12813" width="14" style="80" customWidth="1"/>
    <col min="12814" max="12814" width="4.625" style="80" customWidth="1"/>
    <col min="12815" max="12815" width="4.375" style="80" customWidth="1"/>
    <col min="12816" max="12816" width="29.5" style="80" customWidth="1"/>
    <col min="12817" max="13056" width="8.625" style="80"/>
    <col min="13057" max="13057" width="4.625" style="80" customWidth="1"/>
    <col min="13058" max="13058" width="16.125" style="80" customWidth="1"/>
    <col min="13059" max="13059" width="0.5" style="80" customWidth="1"/>
    <col min="13060" max="13060" width="3.375" style="80" customWidth="1"/>
    <col min="13061" max="13061" width="16" style="80" customWidth="1"/>
    <col min="13062" max="13063" width="0.875" style="80" customWidth="1"/>
    <col min="13064" max="13064" width="7.75" style="80" customWidth="1"/>
    <col min="13065" max="13065" width="9.375" style="80" customWidth="1"/>
    <col min="13066" max="13066" width="8.5" style="80" customWidth="1"/>
    <col min="13067" max="13067" width="1.625" style="80" customWidth="1"/>
    <col min="13068" max="13068" width="3.5" style="80" customWidth="1"/>
    <col min="13069" max="13069" width="14" style="80" customWidth="1"/>
    <col min="13070" max="13070" width="4.625" style="80" customWidth="1"/>
    <col min="13071" max="13071" width="4.375" style="80" customWidth="1"/>
    <col min="13072" max="13072" width="29.5" style="80" customWidth="1"/>
    <col min="13073" max="13312" width="8.625" style="80"/>
    <col min="13313" max="13313" width="4.625" style="80" customWidth="1"/>
    <col min="13314" max="13314" width="16.125" style="80" customWidth="1"/>
    <col min="13315" max="13315" width="0.5" style="80" customWidth="1"/>
    <col min="13316" max="13316" width="3.375" style="80" customWidth="1"/>
    <col min="13317" max="13317" width="16" style="80" customWidth="1"/>
    <col min="13318" max="13319" width="0.875" style="80" customWidth="1"/>
    <col min="13320" max="13320" width="7.75" style="80" customWidth="1"/>
    <col min="13321" max="13321" width="9.375" style="80" customWidth="1"/>
    <col min="13322" max="13322" width="8.5" style="80" customWidth="1"/>
    <col min="13323" max="13323" width="1.625" style="80" customWidth="1"/>
    <col min="13324" max="13324" width="3.5" style="80" customWidth="1"/>
    <col min="13325" max="13325" width="14" style="80" customWidth="1"/>
    <col min="13326" max="13326" width="4.625" style="80" customWidth="1"/>
    <col min="13327" max="13327" width="4.375" style="80" customWidth="1"/>
    <col min="13328" max="13328" width="29.5" style="80" customWidth="1"/>
    <col min="13329" max="13568" width="8.625" style="80"/>
    <col min="13569" max="13569" width="4.625" style="80" customWidth="1"/>
    <col min="13570" max="13570" width="16.125" style="80" customWidth="1"/>
    <col min="13571" max="13571" width="0.5" style="80" customWidth="1"/>
    <col min="13572" max="13572" width="3.375" style="80" customWidth="1"/>
    <col min="13573" max="13573" width="16" style="80" customWidth="1"/>
    <col min="13574" max="13575" width="0.875" style="80" customWidth="1"/>
    <col min="13576" max="13576" width="7.75" style="80" customWidth="1"/>
    <col min="13577" max="13577" width="9.375" style="80" customWidth="1"/>
    <col min="13578" max="13578" width="8.5" style="80" customWidth="1"/>
    <col min="13579" max="13579" width="1.625" style="80" customWidth="1"/>
    <col min="13580" max="13580" width="3.5" style="80" customWidth="1"/>
    <col min="13581" max="13581" width="14" style="80" customWidth="1"/>
    <col min="13582" max="13582" width="4.625" style="80" customWidth="1"/>
    <col min="13583" max="13583" width="4.375" style="80" customWidth="1"/>
    <col min="13584" max="13584" width="29.5" style="80" customWidth="1"/>
    <col min="13585" max="13824" width="8.625" style="80"/>
    <col min="13825" max="13825" width="4.625" style="80" customWidth="1"/>
    <col min="13826" max="13826" width="16.125" style="80" customWidth="1"/>
    <col min="13827" max="13827" width="0.5" style="80" customWidth="1"/>
    <col min="13828" max="13828" width="3.375" style="80" customWidth="1"/>
    <col min="13829" max="13829" width="16" style="80" customWidth="1"/>
    <col min="13830" max="13831" width="0.875" style="80" customWidth="1"/>
    <col min="13832" max="13832" width="7.75" style="80" customWidth="1"/>
    <col min="13833" max="13833" width="9.375" style="80" customWidth="1"/>
    <col min="13834" max="13834" width="8.5" style="80" customWidth="1"/>
    <col min="13835" max="13835" width="1.625" style="80" customWidth="1"/>
    <col min="13836" max="13836" width="3.5" style="80" customWidth="1"/>
    <col min="13837" max="13837" width="14" style="80" customWidth="1"/>
    <col min="13838" max="13838" width="4.625" style="80" customWidth="1"/>
    <col min="13839" max="13839" width="4.375" style="80" customWidth="1"/>
    <col min="13840" max="13840" width="29.5" style="80" customWidth="1"/>
    <col min="13841" max="14080" width="8.625" style="80"/>
    <col min="14081" max="14081" width="4.625" style="80" customWidth="1"/>
    <col min="14082" max="14082" width="16.125" style="80" customWidth="1"/>
    <col min="14083" max="14083" width="0.5" style="80" customWidth="1"/>
    <col min="14084" max="14084" width="3.375" style="80" customWidth="1"/>
    <col min="14085" max="14085" width="16" style="80" customWidth="1"/>
    <col min="14086" max="14087" width="0.875" style="80" customWidth="1"/>
    <col min="14088" max="14088" width="7.75" style="80" customWidth="1"/>
    <col min="14089" max="14089" width="9.375" style="80" customWidth="1"/>
    <col min="14090" max="14090" width="8.5" style="80" customWidth="1"/>
    <col min="14091" max="14091" width="1.625" style="80" customWidth="1"/>
    <col min="14092" max="14092" width="3.5" style="80" customWidth="1"/>
    <col min="14093" max="14093" width="14" style="80" customWidth="1"/>
    <col min="14094" max="14094" width="4.625" style="80" customWidth="1"/>
    <col min="14095" max="14095" width="4.375" style="80" customWidth="1"/>
    <col min="14096" max="14096" width="29.5" style="80" customWidth="1"/>
    <col min="14097" max="14336" width="8.625" style="80"/>
    <col min="14337" max="14337" width="4.625" style="80" customWidth="1"/>
    <col min="14338" max="14338" width="16.125" style="80" customWidth="1"/>
    <col min="14339" max="14339" width="0.5" style="80" customWidth="1"/>
    <col min="14340" max="14340" width="3.375" style="80" customWidth="1"/>
    <col min="14341" max="14341" width="16" style="80" customWidth="1"/>
    <col min="14342" max="14343" width="0.875" style="80" customWidth="1"/>
    <col min="14344" max="14344" width="7.75" style="80" customWidth="1"/>
    <col min="14345" max="14345" width="9.375" style="80" customWidth="1"/>
    <col min="14346" max="14346" width="8.5" style="80" customWidth="1"/>
    <col min="14347" max="14347" width="1.625" style="80" customWidth="1"/>
    <col min="14348" max="14348" width="3.5" style="80" customWidth="1"/>
    <col min="14349" max="14349" width="14" style="80" customWidth="1"/>
    <col min="14350" max="14350" width="4.625" style="80" customWidth="1"/>
    <col min="14351" max="14351" width="4.375" style="80" customWidth="1"/>
    <col min="14352" max="14352" width="29.5" style="80" customWidth="1"/>
    <col min="14353" max="14592" width="8.625" style="80"/>
    <col min="14593" max="14593" width="4.625" style="80" customWidth="1"/>
    <col min="14594" max="14594" width="16.125" style="80" customWidth="1"/>
    <col min="14595" max="14595" width="0.5" style="80" customWidth="1"/>
    <col min="14596" max="14596" width="3.375" style="80" customWidth="1"/>
    <col min="14597" max="14597" width="16" style="80" customWidth="1"/>
    <col min="14598" max="14599" width="0.875" style="80" customWidth="1"/>
    <col min="14600" max="14600" width="7.75" style="80" customWidth="1"/>
    <col min="14601" max="14601" width="9.375" style="80" customWidth="1"/>
    <col min="14602" max="14602" width="8.5" style="80" customWidth="1"/>
    <col min="14603" max="14603" width="1.625" style="80" customWidth="1"/>
    <col min="14604" max="14604" width="3.5" style="80" customWidth="1"/>
    <col min="14605" max="14605" width="14" style="80" customWidth="1"/>
    <col min="14606" max="14606" width="4.625" style="80" customWidth="1"/>
    <col min="14607" max="14607" width="4.375" style="80" customWidth="1"/>
    <col min="14608" max="14608" width="29.5" style="80" customWidth="1"/>
    <col min="14609" max="14848" width="8.625" style="80"/>
    <col min="14849" max="14849" width="4.625" style="80" customWidth="1"/>
    <col min="14850" max="14850" width="16.125" style="80" customWidth="1"/>
    <col min="14851" max="14851" width="0.5" style="80" customWidth="1"/>
    <col min="14852" max="14852" width="3.375" style="80" customWidth="1"/>
    <col min="14853" max="14853" width="16" style="80" customWidth="1"/>
    <col min="14854" max="14855" width="0.875" style="80" customWidth="1"/>
    <col min="14856" max="14856" width="7.75" style="80" customWidth="1"/>
    <col min="14857" max="14857" width="9.375" style="80" customWidth="1"/>
    <col min="14858" max="14858" width="8.5" style="80" customWidth="1"/>
    <col min="14859" max="14859" width="1.625" style="80" customWidth="1"/>
    <col min="14860" max="14860" width="3.5" style="80" customWidth="1"/>
    <col min="14861" max="14861" width="14" style="80" customWidth="1"/>
    <col min="14862" max="14862" width="4.625" style="80" customWidth="1"/>
    <col min="14863" max="14863" width="4.375" style="80" customWidth="1"/>
    <col min="14864" max="14864" width="29.5" style="80" customWidth="1"/>
    <col min="14865" max="15104" width="8.625" style="80"/>
    <col min="15105" max="15105" width="4.625" style="80" customWidth="1"/>
    <col min="15106" max="15106" width="16.125" style="80" customWidth="1"/>
    <col min="15107" max="15107" width="0.5" style="80" customWidth="1"/>
    <col min="15108" max="15108" width="3.375" style="80" customWidth="1"/>
    <col min="15109" max="15109" width="16" style="80" customWidth="1"/>
    <col min="15110" max="15111" width="0.875" style="80" customWidth="1"/>
    <col min="15112" max="15112" width="7.75" style="80" customWidth="1"/>
    <col min="15113" max="15113" width="9.375" style="80" customWidth="1"/>
    <col min="15114" max="15114" width="8.5" style="80" customWidth="1"/>
    <col min="15115" max="15115" width="1.625" style="80" customWidth="1"/>
    <col min="15116" max="15116" width="3.5" style="80" customWidth="1"/>
    <col min="15117" max="15117" width="14" style="80" customWidth="1"/>
    <col min="15118" max="15118" width="4.625" style="80" customWidth="1"/>
    <col min="15119" max="15119" width="4.375" style="80" customWidth="1"/>
    <col min="15120" max="15120" width="29.5" style="80" customWidth="1"/>
    <col min="15121" max="15360" width="8.625" style="80"/>
    <col min="15361" max="15361" width="4.625" style="80" customWidth="1"/>
    <col min="15362" max="15362" width="16.125" style="80" customWidth="1"/>
    <col min="15363" max="15363" width="0.5" style="80" customWidth="1"/>
    <col min="15364" max="15364" width="3.375" style="80" customWidth="1"/>
    <col min="15365" max="15365" width="16" style="80" customWidth="1"/>
    <col min="15366" max="15367" width="0.875" style="80" customWidth="1"/>
    <col min="15368" max="15368" width="7.75" style="80" customWidth="1"/>
    <col min="15369" max="15369" width="9.375" style="80" customWidth="1"/>
    <col min="15370" max="15370" width="8.5" style="80" customWidth="1"/>
    <col min="15371" max="15371" width="1.625" style="80" customWidth="1"/>
    <col min="15372" max="15372" width="3.5" style="80" customWidth="1"/>
    <col min="15373" max="15373" width="14" style="80" customWidth="1"/>
    <col min="15374" max="15374" width="4.625" style="80" customWidth="1"/>
    <col min="15375" max="15375" width="4.375" style="80" customWidth="1"/>
    <col min="15376" max="15376" width="29.5" style="80" customWidth="1"/>
    <col min="15377" max="15616" width="8.625" style="80"/>
    <col min="15617" max="15617" width="4.625" style="80" customWidth="1"/>
    <col min="15618" max="15618" width="16.125" style="80" customWidth="1"/>
    <col min="15619" max="15619" width="0.5" style="80" customWidth="1"/>
    <col min="15620" max="15620" width="3.375" style="80" customWidth="1"/>
    <col min="15621" max="15621" width="16" style="80" customWidth="1"/>
    <col min="15622" max="15623" width="0.875" style="80" customWidth="1"/>
    <col min="15624" max="15624" width="7.75" style="80" customWidth="1"/>
    <col min="15625" max="15625" width="9.375" style="80" customWidth="1"/>
    <col min="15626" max="15626" width="8.5" style="80" customWidth="1"/>
    <col min="15627" max="15627" width="1.625" style="80" customWidth="1"/>
    <col min="15628" max="15628" width="3.5" style="80" customWidth="1"/>
    <col min="15629" max="15629" width="14" style="80" customWidth="1"/>
    <col min="15630" max="15630" width="4.625" style="80" customWidth="1"/>
    <col min="15631" max="15631" width="4.375" style="80" customWidth="1"/>
    <col min="15632" max="15632" width="29.5" style="80" customWidth="1"/>
    <col min="15633" max="15872" width="8.625" style="80"/>
    <col min="15873" max="15873" width="4.625" style="80" customWidth="1"/>
    <col min="15874" max="15874" width="16.125" style="80" customWidth="1"/>
    <col min="15875" max="15875" width="0.5" style="80" customWidth="1"/>
    <col min="15876" max="15876" width="3.375" style="80" customWidth="1"/>
    <col min="15877" max="15877" width="16" style="80" customWidth="1"/>
    <col min="15878" max="15879" width="0.875" style="80" customWidth="1"/>
    <col min="15880" max="15880" width="7.75" style="80" customWidth="1"/>
    <col min="15881" max="15881" width="9.375" style="80" customWidth="1"/>
    <col min="15882" max="15882" width="8.5" style="80" customWidth="1"/>
    <col min="15883" max="15883" width="1.625" style="80" customWidth="1"/>
    <col min="15884" max="15884" width="3.5" style="80" customWidth="1"/>
    <col min="15885" max="15885" width="14" style="80" customWidth="1"/>
    <col min="15886" max="15886" width="4.625" style="80" customWidth="1"/>
    <col min="15887" max="15887" width="4.375" style="80" customWidth="1"/>
    <col min="15888" max="15888" width="29.5" style="80" customWidth="1"/>
    <col min="15889" max="16128" width="8.625" style="80"/>
    <col min="16129" max="16129" width="4.625" style="80" customWidth="1"/>
    <col min="16130" max="16130" width="16.125" style="80" customWidth="1"/>
    <col min="16131" max="16131" width="0.5" style="80" customWidth="1"/>
    <col min="16132" max="16132" width="3.375" style="80" customWidth="1"/>
    <col min="16133" max="16133" width="16" style="80" customWidth="1"/>
    <col min="16134" max="16135" width="0.875" style="80" customWidth="1"/>
    <col min="16136" max="16136" width="7.75" style="80" customWidth="1"/>
    <col min="16137" max="16137" width="9.375" style="80" customWidth="1"/>
    <col min="16138" max="16138" width="8.5" style="80" customWidth="1"/>
    <col min="16139" max="16139" width="1.625" style="80" customWidth="1"/>
    <col min="16140" max="16140" width="3.5" style="80" customWidth="1"/>
    <col min="16141" max="16141" width="14" style="80" customWidth="1"/>
    <col min="16142" max="16142" width="4.625" style="80" customWidth="1"/>
    <col min="16143" max="16143" width="4.375" style="80" customWidth="1"/>
    <col min="16144" max="16144" width="29.5" style="80" customWidth="1"/>
    <col min="16145" max="16384" width="8.625" style="80"/>
  </cols>
  <sheetData>
    <row r="1" spans="1:16" ht="20.100000000000001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6" ht="21" customHeight="1">
      <c r="A2" s="79"/>
      <c r="B2" s="79"/>
      <c r="C2" s="79"/>
      <c r="D2" s="79"/>
      <c r="E2" s="192" t="s">
        <v>140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9"/>
    </row>
    <row r="3" spans="1:16" ht="17.100000000000001" customHeight="1">
      <c r="A3" s="79"/>
      <c r="B3" s="79"/>
      <c r="C3" s="79"/>
      <c r="D3" s="79"/>
      <c r="E3" s="193" t="s">
        <v>211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79"/>
    </row>
    <row r="4" spans="1:16" ht="17.100000000000001" customHeight="1">
      <c r="A4" s="79"/>
      <c r="B4" s="79"/>
      <c r="C4" s="79"/>
      <c r="D4" s="79"/>
      <c r="E4" s="193" t="s">
        <v>253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79"/>
    </row>
    <row r="5" spans="1:16" ht="15" customHeight="1">
      <c r="A5" s="79"/>
      <c r="B5" s="193" t="s">
        <v>143</v>
      </c>
      <c r="C5" s="193"/>
      <c r="D5" s="193"/>
      <c r="E5" s="193"/>
      <c r="F5" s="193"/>
      <c r="G5" s="193" t="s">
        <v>144</v>
      </c>
      <c r="H5" s="193"/>
      <c r="I5" s="193"/>
      <c r="J5" s="193"/>
      <c r="K5" s="193"/>
      <c r="L5" s="193"/>
      <c r="M5" s="193"/>
      <c r="N5" s="193"/>
      <c r="O5" s="193"/>
      <c r="P5" s="79"/>
    </row>
    <row r="6" spans="1:16" ht="15" customHeight="1">
      <c r="A6" s="79"/>
      <c r="B6" s="194" t="s">
        <v>245</v>
      </c>
      <c r="C6" s="194"/>
      <c r="D6" s="194"/>
      <c r="E6" s="194"/>
      <c r="F6" s="194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ht="15" customHeight="1">
      <c r="A7" s="79"/>
      <c r="B7" s="81" t="s">
        <v>146</v>
      </c>
      <c r="C7" s="79"/>
      <c r="D7" s="189" t="s">
        <v>241</v>
      </c>
      <c r="E7" s="189"/>
      <c r="F7" s="189"/>
      <c r="G7" s="189"/>
      <c r="H7" s="189"/>
      <c r="I7" s="189"/>
      <c r="J7" s="189"/>
      <c r="K7" s="79"/>
      <c r="L7" s="189" t="s">
        <v>148</v>
      </c>
      <c r="M7" s="189"/>
      <c r="N7" s="79"/>
      <c r="O7" s="79"/>
      <c r="P7" s="79"/>
    </row>
    <row r="8" spans="1:16" ht="30" customHeight="1">
      <c r="A8" s="79"/>
      <c r="B8" s="190" t="s">
        <v>8</v>
      </c>
      <c r="C8" s="190"/>
      <c r="D8" s="190"/>
      <c r="E8" s="190"/>
      <c r="F8" s="191" t="s">
        <v>149</v>
      </c>
      <c r="G8" s="191"/>
      <c r="H8" s="191"/>
      <c r="I8" s="82" t="s">
        <v>150</v>
      </c>
      <c r="J8" s="191" t="s">
        <v>151</v>
      </c>
      <c r="K8" s="191"/>
      <c r="L8" s="191"/>
      <c r="M8" s="82" t="s">
        <v>152</v>
      </c>
      <c r="N8" s="79"/>
      <c r="O8" s="79"/>
      <c r="P8" s="79"/>
    </row>
    <row r="9" spans="1:16" ht="9.9499999999999993" customHeight="1">
      <c r="A9" s="79"/>
      <c r="B9" s="188" t="s">
        <v>81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79"/>
      <c r="O9" s="79"/>
      <c r="P9" s="79"/>
    </row>
    <row r="10" spans="1:16" ht="9.9499999999999993" customHeight="1">
      <c r="A10" s="79"/>
      <c r="B10" s="180" t="s">
        <v>153</v>
      </c>
      <c r="C10" s="180"/>
      <c r="D10" s="180"/>
      <c r="E10" s="180"/>
      <c r="F10" s="180"/>
      <c r="G10" s="180"/>
      <c r="H10" s="83">
        <v>0</v>
      </c>
      <c r="I10" s="83">
        <v>0</v>
      </c>
      <c r="J10" s="181">
        <v>0</v>
      </c>
      <c r="K10" s="181"/>
      <c r="L10" s="181"/>
      <c r="M10" s="83">
        <v>0</v>
      </c>
      <c r="N10" s="79"/>
      <c r="O10" s="79"/>
      <c r="P10" s="79"/>
    </row>
    <row r="11" spans="1:16" ht="9.9499999999999993" customHeight="1">
      <c r="A11" s="79"/>
      <c r="B11" s="180" t="s">
        <v>154</v>
      </c>
      <c r="C11" s="180"/>
      <c r="D11" s="180"/>
      <c r="E11" s="180"/>
      <c r="F11" s="180"/>
      <c r="G11" s="180"/>
      <c r="H11" s="83">
        <v>0</v>
      </c>
      <c r="I11" s="83">
        <v>0</v>
      </c>
      <c r="J11" s="181">
        <v>0</v>
      </c>
      <c r="K11" s="181"/>
      <c r="L11" s="181"/>
      <c r="M11" s="83">
        <v>0</v>
      </c>
      <c r="N11" s="79"/>
      <c r="O11" s="79"/>
      <c r="P11" s="79"/>
    </row>
    <row r="12" spans="1:16" ht="9.9499999999999993" customHeight="1">
      <c r="A12" s="79"/>
      <c r="B12" s="180" t="s">
        <v>155</v>
      </c>
      <c r="C12" s="180"/>
      <c r="D12" s="180"/>
      <c r="E12" s="180"/>
      <c r="F12" s="180"/>
      <c r="G12" s="180"/>
      <c r="H12" s="83"/>
      <c r="I12" s="83"/>
      <c r="J12" s="181"/>
      <c r="K12" s="181"/>
      <c r="L12" s="181"/>
      <c r="M12" s="83"/>
      <c r="N12" s="79"/>
      <c r="O12" s="79"/>
      <c r="P12" s="79"/>
    </row>
    <row r="13" spans="1:16" ht="9.9499999999999993" customHeight="1">
      <c r="A13" s="79"/>
      <c r="B13" s="180" t="s">
        <v>156</v>
      </c>
      <c r="C13" s="180"/>
      <c r="D13" s="180"/>
      <c r="E13" s="180"/>
      <c r="F13" s="180"/>
      <c r="G13" s="180"/>
      <c r="H13" s="83">
        <v>0</v>
      </c>
      <c r="I13" s="83">
        <v>0</v>
      </c>
      <c r="J13" s="181">
        <v>0</v>
      </c>
      <c r="K13" s="181"/>
      <c r="L13" s="181"/>
      <c r="M13" s="83">
        <v>0</v>
      </c>
      <c r="N13" s="79"/>
      <c r="O13" s="79"/>
      <c r="P13" s="79"/>
    </row>
    <row r="14" spans="1:16" ht="9.9499999999999993" customHeight="1">
      <c r="A14" s="79"/>
      <c r="B14" s="180" t="s">
        <v>157</v>
      </c>
      <c r="C14" s="180"/>
      <c r="D14" s="180"/>
      <c r="E14" s="180"/>
      <c r="F14" s="180"/>
      <c r="G14" s="180"/>
      <c r="H14" s="83">
        <v>0</v>
      </c>
      <c r="I14" s="83">
        <v>0</v>
      </c>
      <c r="J14" s="181">
        <v>0</v>
      </c>
      <c r="K14" s="181"/>
      <c r="L14" s="181"/>
      <c r="M14" s="83">
        <v>0</v>
      </c>
      <c r="N14" s="79"/>
      <c r="O14" s="79"/>
      <c r="P14" s="79"/>
    </row>
    <row r="15" spans="1:16" ht="9.9499999999999993" customHeight="1">
      <c r="A15" s="79"/>
      <c r="B15" s="180" t="s">
        <v>158</v>
      </c>
      <c r="C15" s="180"/>
      <c r="D15" s="180"/>
      <c r="E15" s="180"/>
      <c r="F15" s="180"/>
      <c r="G15" s="180"/>
      <c r="H15" s="83">
        <v>0</v>
      </c>
      <c r="I15" s="83">
        <v>0</v>
      </c>
      <c r="J15" s="181">
        <v>0</v>
      </c>
      <c r="K15" s="181"/>
      <c r="L15" s="181"/>
      <c r="M15" s="83">
        <v>0</v>
      </c>
      <c r="N15" s="79"/>
      <c r="O15" s="79"/>
      <c r="P15" s="79"/>
    </row>
    <row r="16" spans="1:16" ht="9.9499999999999993" customHeight="1">
      <c r="A16" s="79"/>
      <c r="B16" s="180" t="s">
        <v>159</v>
      </c>
      <c r="C16" s="180"/>
      <c r="D16" s="180"/>
      <c r="E16" s="180"/>
      <c r="F16" s="180"/>
      <c r="G16" s="180"/>
      <c r="H16" s="83">
        <v>0</v>
      </c>
      <c r="I16" s="83">
        <v>0</v>
      </c>
      <c r="J16" s="181">
        <v>0</v>
      </c>
      <c r="K16" s="181"/>
      <c r="L16" s="181"/>
      <c r="M16" s="83">
        <v>0</v>
      </c>
      <c r="N16" s="79"/>
      <c r="O16" s="79"/>
      <c r="P16" s="79"/>
    </row>
    <row r="17" spans="1:16" ht="9.9499999999999993" customHeight="1">
      <c r="A17" s="79"/>
      <c r="B17" s="180" t="s">
        <v>215</v>
      </c>
      <c r="C17" s="180"/>
      <c r="D17" s="180"/>
      <c r="E17" s="180"/>
      <c r="F17" s="180"/>
      <c r="G17" s="180"/>
      <c r="H17" s="83">
        <v>2352</v>
      </c>
      <c r="I17" s="83">
        <v>3.5</v>
      </c>
      <c r="J17" s="181">
        <v>93.25</v>
      </c>
      <c r="K17" s="181"/>
      <c r="L17" s="181"/>
      <c r="M17" s="83">
        <v>91.04</v>
      </c>
      <c r="N17" s="79"/>
      <c r="O17" s="79"/>
      <c r="P17" s="79"/>
    </row>
    <row r="18" spans="1:16" ht="9.9499999999999993" customHeight="1">
      <c r="A18" s="79"/>
      <c r="B18" s="180" t="s">
        <v>161</v>
      </c>
      <c r="C18" s="180"/>
      <c r="D18" s="180"/>
      <c r="E18" s="180"/>
      <c r="F18" s="180"/>
      <c r="G18" s="180"/>
      <c r="H18" s="83">
        <v>49.9</v>
      </c>
      <c r="I18" s="83">
        <v>7.0000000000000007E-2</v>
      </c>
      <c r="J18" s="181">
        <v>1.98</v>
      </c>
      <c r="K18" s="181"/>
      <c r="L18" s="181"/>
      <c r="M18" s="83">
        <v>1.93</v>
      </c>
      <c r="N18" s="79"/>
      <c r="O18" s="79"/>
      <c r="P18" s="79"/>
    </row>
    <row r="19" spans="1:16" ht="9.9499999999999993" customHeight="1">
      <c r="A19" s="79"/>
      <c r="B19" s="180" t="s">
        <v>216</v>
      </c>
      <c r="C19" s="180"/>
      <c r="D19" s="180"/>
      <c r="E19" s="180"/>
      <c r="F19" s="180"/>
      <c r="G19" s="180"/>
      <c r="H19" s="83">
        <v>0</v>
      </c>
      <c r="I19" s="83">
        <v>0</v>
      </c>
      <c r="J19" s="181">
        <v>0</v>
      </c>
      <c r="K19" s="181"/>
      <c r="L19" s="181"/>
      <c r="M19" s="83">
        <v>0</v>
      </c>
      <c r="N19" s="79"/>
      <c r="O19" s="79"/>
      <c r="P19" s="79"/>
    </row>
    <row r="20" spans="1:16" ht="9.9499999999999993" customHeight="1">
      <c r="A20" s="79"/>
      <c r="B20" s="180" t="s">
        <v>163</v>
      </c>
      <c r="C20" s="180"/>
      <c r="D20" s="180"/>
      <c r="E20" s="180"/>
      <c r="F20" s="180"/>
      <c r="G20" s="180"/>
      <c r="H20" s="83">
        <v>0</v>
      </c>
      <c r="I20" s="83">
        <v>0</v>
      </c>
      <c r="J20" s="181">
        <v>0</v>
      </c>
      <c r="K20" s="181"/>
      <c r="L20" s="181"/>
      <c r="M20" s="83">
        <v>0</v>
      </c>
      <c r="N20" s="79"/>
      <c r="O20" s="79"/>
      <c r="P20" s="79"/>
    </row>
    <row r="21" spans="1:16" ht="9.9499999999999993" customHeight="1">
      <c r="A21" s="79"/>
      <c r="B21" s="180" t="s">
        <v>164</v>
      </c>
      <c r="C21" s="180"/>
      <c r="D21" s="180"/>
      <c r="E21" s="180"/>
      <c r="F21" s="180"/>
      <c r="G21" s="180"/>
      <c r="H21" s="83">
        <v>0</v>
      </c>
      <c r="I21" s="83">
        <v>0</v>
      </c>
      <c r="J21" s="181">
        <v>0</v>
      </c>
      <c r="K21" s="181"/>
      <c r="L21" s="181"/>
      <c r="M21" s="83">
        <v>0</v>
      </c>
      <c r="N21" s="79"/>
      <c r="O21" s="79"/>
      <c r="P21" s="79"/>
    </row>
    <row r="22" spans="1:16" ht="9.9499999999999993" customHeight="1">
      <c r="A22" s="79"/>
      <c r="B22" s="180" t="s">
        <v>217</v>
      </c>
      <c r="C22" s="180"/>
      <c r="D22" s="180"/>
      <c r="E22" s="180"/>
      <c r="F22" s="180"/>
      <c r="G22" s="180"/>
      <c r="H22" s="83">
        <v>0</v>
      </c>
      <c r="I22" s="83">
        <v>0</v>
      </c>
      <c r="J22" s="181">
        <v>0</v>
      </c>
      <c r="K22" s="181"/>
      <c r="L22" s="181"/>
      <c r="M22" s="83">
        <v>0</v>
      </c>
      <c r="N22" s="79"/>
      <c r="O22" s="79"/>
      <c r="P22" s="79"/>
    </row>
    <row r="23" spans="1:16" ht="9.9499999999999993" customHeight="1">
      <c r="A23" s="79"/>
      <c r="B23" s="180" t="s">
        <v>218</v>
      </c>
      <c r="C23" s="180"/>
      <c r="D23" s="180"/>
      <c r="E23" s="180"/>
      <c r="F23" s="180"/>
      <c r="G23" s="180"/>
      <c r="H23" s="83"/>
      <c r="I23" s="83"/>
      <c r="J23" s="181"/>
      <c r="K23" s="181"/>
      <c r="L23" s="181"/>
      <c r="M23" s="83"/>
      <c r="N23" s="79"/>
      <c r="O23" s="79"/>
      <c r="P23" s="79"/>
    </row>
    <row r="24" spans="1:16" ht="9.9499999999999993" customHeight="1">
      <c r="A24" s="79"/>
      <c r="B24" s="180" t="s">
        <v>219</v>
      </c>
      <c r="C24" s="180"/>
      <c r="D24" s="180"/>
      <c r="E24" s="180"/>
      <c r="F24" s="180"/>
      <c r="G24" s="180"/>
      <c r="H24" s="83">
        <v>0</v>
      </c>
      <c r="I24" s="83">
        <v>0</v>
      </c>
      <c r="J24" s="181">
        <v>0</v>
      </c>
      <c r="K24" s="181"/>
      <c r="L24" s="181"/>
      <c r="M24" s="83">
        <v>0</v>
      </c>
      <c r="N24" s="79"/>
      <c r="O24" s="79"/>
      <c r="P24" s="79"/>
    </row>
    <row r="25" spans="1:16" ht="9.9499999999999993" customHeight="1">
      <c r="A25" s="79"/>
      <c r="B25" s="180" t="s">
        <v>220</v>
      </c>
      <c r="C25" s="180"/>
      <c r="D25" s="180"/>
      <c r="E25" s="180"/>
      <c r="F25" s="180"/>
      <c r="G25" s="180"/>
      <c r="H25" s="83">
        <v>0</v>
      </c>
      <c r="I25" s="83">
        <v>0</v>
      </c>
      <c r="J25" s="181">
        <v>0</v>
      </c>
      <c r="K25" s="181"/>
      <c r="L25" s="181"/>
      <c r="M25" s="83">
        <v>0</v>
      </c>
      <c r="N25" s="79"/>
      <c r="O25" s="79"/>
      <c r="P25" s="79"/>
    </row>
    <row r="26" spans="1:16" ht="9.9499999999999993" customHeight="1">
      <c r="A26" s="79"/>
      <c r="B26" s="180" t="s">
        <v>221</v>
      </c>
      <c r="C26" s="180"/>
      <c r="D26" s="180"/>
      <c r="E26" s="180"/>
      <c r="F26" s="180"/>
      <c r="G26" s="180"/>
      <c r="H26" s="83">
        <v>0</v>
      </c>
      <c r="I26" s="83">
        <v>0</v>
      </c>
      <c r="J26" s="181">
        <v>0</v>
      </c>
      <c r="K26" s="181"/>
      <c r="L26" s="181"/>
      <c r="M26" s="83">
        <v>0</v>
      </c>
      <c r="N26" s="79"/>
      <c r="O26" s="79"/>
      <c r="P26" s="79"/>
    </row>
    <row r="27" spans="1:16" ht="9.9499999999999993" customHeight="1">
      <c r="A27" s="79"/>
      <c r="B27" s="180" t="s">
        <v>222</v>
      </c>
      <c r="C27" s="180"/>
      <c r="D27" s="180"/>
      <c r="E27" s="180"/>
      <c r="F27" s="180"/>
      <c r="G27" s="180"/>
      <c r="H27" s="83">
        <v>0</v>
      </c>
      <c r="I27" s="83">
        <v>0</v>
      </c>
      <c r="J27" s="181">
        <v>0</v>
      </c>
      <c r="K27" s="181"/>
      <c r="L27" s="181"/>
      <c r="M27" s="83">
        <v>0</v>
      </c>
      <c r="N27" s="79"/>
      <c r="O27" s="79"/>
      <c r="P27" s="79"/>
    </row>
    <row r="28" spans="1:16" ht="9.9499999999999993" customHeight="1">
      <c r="A28" s="79"/>
      <c r="B28" s="182" t="s">
        <v>106</v>
      </c>
      <c r="C28" s="182"/>
      <c r="D28" s="182"/>
      <c r="E28" s="182"/>
      <c r="F28" s="183">
        <v>2401.9</v>
      </c>
      <c r="G28" s="183"/>
      <c r="H28" s="183"/>
      <c r="I28" s="84">
        <v>3.57</v>
      </c>
      <c r="J28" s="184">
        <v>95.23</v>
      </c>
      <c r="K28" s="184"/>
      <c r="L28" s="184"/>
      <c r="M28" s="84">
        <v>92.97</v>
      </c>
      <c r="N28" s="79"/>
      <c r="O28" s="79"/>
      <c r="P28" s="79"/>
    </row>
    <row r="29" spans="1:16" ht="9.9499999999999993" customHeight="1">
      <c r="A29" s="79"/>
      <c r="B29" s="188" t="s">
        <v>107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79"/>
      <c r="O29" s="79"/>
      <c r="P29" s="79"/>
    </row>
    <row r="30" spans="1:16" ht="9.9499999999999993" customHeight="1">
      <c r="A30" s="79"/>
      <c r="B30" s="180" t="s">
        <v>223</v>
      </c>
      <c r="C30" s="180"/>
      <c r="D30" s="180"/>
      <c r="E30" s="180"/>
      <c r="F30" s="180"/>
      <c r="G30" s="180"/>
      <c r="H30" s="83">
        <v>0</v>
      </c>
      <c r="I30" s="83">
        <v>0</v>
      </c>
      <c r="J30" s="181">
        <v>0</v>
      </c>
      <c r="K30" s="181"/>
      <c r="L30" s="181"/>
      <c r="M30" s="83">
        <v>0</v>
      </c>
      <c r="N30" s="79"/>
      <c r="O30" s="79"/>
      <c r="P30" s="79"/>
    </row>
    <row r="31" spans="1:16" ht="9.9499999999999993" customHeight="1">
      <c r="A31" s="79"/>
      <c r="B31" s="180" t="s">
        <v>224</v>
      </c>
      <c r="C31" s="180"/>
      <c r="D31" s="180"/>
      <c r="E31" s="180"/>
      <c r="F31" s="180"/>
      <c r="G31" s="180"/>
      <c r="H31" s="83">
        <v>72.06</v>
      </c>
      <c r="I31" s="83">
        <v>0.11</v>
      </c>
      <c r="J31" s="181">
        <v>2.86</v>
      </c>
      <c r="K31" s="181"/>
      <c r="L31" s="181"/>
      <c r="M31" s="83">
        <v>2.79</v>
      </c>
      <c r="N31" s="79"/>
      <c r="O31" s="79"/>
      <c r="P31" s="79"/>
    </row>
    <row r="32" spans="1:16" ht="9.9499999999999993" customHeight="1">
      <c r="A32" s="79"/>
      <c r="B32" s="180" t="s">
        <v>225</v>
      </c>
      <c r="C32" s="180"/>
      <c r="D32" s="180"/>
      <c r="E32" s="180"/>
      <c r="F32" s="180"/>
      <c r="G32" s="180"/>
      <c r="H32" s="83">
        <v>0</v>
      </c>
      <c r="I32" s="83">
        <v>0</v>
      </c>
      <c r="J32" s="181">
        <v>0</v>
      </c>
      <c r="K32" s="181"/>
      <c r="L32" s="181"/>
      <c r="M32" s="83">
        <v>0</v>
      </c>
      <c r="N32" s="79"/>
      <c r="O32" s="79"/>
      <c r="P32" s="79"/>
    </row>
    <row r="33" spans="1:16" ht="9.9499999999999993" customHeight="1">
      <c r="A33" s="79"/>
      <c r="B33" s="180" t="s">
        <v>226</v>
      </c>
      <c r="C33" s="180"/>
      <c r="D33" s="180"/>
      <c r="E33" s="180"/>
      <c r="F33" s="180"/>
      <c r="G33" s="180"/>
      <c r="H33" s="83">
        <v>0</v>
      </c>
      <c r="I33" s="83">
        <v>0</v>
      </c>
      <c r="J33" s="181">
        <v>0</v>
      </c>
      <c r="K33" s="181"/>
      <c r="L33" s="181"/>
      <c r="M33" s="83">
        <v>0</v>
      </c>
      <c r="N33" s="79"/>
      <c r="O33" s="79"/>
      <c r="P33" s="79"/>
    </row>
    <row r="34" spans="1:16" ht="9.9499999999999993" customHeight="1">
      <c r="A34" s="79"/>
      <c r="B34" s="180" t="s">
        <v>227</v>
      </c>
      <c r="C34" s="180"/>
      <c r="D34" s="180"/>
      <c r="E34" s="180"/>
      <c r="F34" s="180"/>
      <c r="G34" s="180"/>
      <c r="H34" s="83">
        <v>0</v>
      </c>
      <c r="I34" s="83">
        <v>0</v>
      </c>
      <c r="J34" s="181">
        <v>0</v>
      </c>
      <c r="K34" s="181"/>
      <c r="L34" s="181"/>
      <c r="M34" s="83">
        <v>0</v>
      </c>
      <c r="N34" s="79"/>
      <c r="O34" s="79"/>
      <c r="P34" s="79"/>
    </row>
    <row r="35" spans="1:16" ht="9.9499999999999993" customHeight="1">
      <c r="A35" s="79"/>
      <c r="B35" s="180" t="s">
        <v>228</v>
      </c>
      <c r="C35" s="180"/>
      <c r="D35" s="180"/>
      <c r="E35" s="180"/>
      <c r="F35" s="180"/>
      <c r="G35" s="180"/>
      <c r="H35" s="83">
        <v>0</v>
      </c>
      <c r="I35" s="83">
        <v>0</v>
      </c>
      <c r="J35" s="181">
        <v>0</v>
      </c>
      <c r="K35" s="181"/>
      <c r="L35" s="181"/>
      <c r="M35" s="83">
        <v>0</v>
      </c>
      <c r="N35" s="79"/>
      <c r="O35" s="79"/>
      <c r="P35" s="79"/>
    </row>
    <row r="36" spans="1:16" ht="9.9499999999999993" customHeight="1">
      <c r="A36" s="79"/>
      <c r="B36" s="180" t="s">
        <v>229</v>
      </c>
      <c r="C36" s="180"/>
      <c r="D36" s="180"/>
      <c r="E36" s="180"/>
      <c r="F36" s="180"/>
      <c r="G36" s="180"/>
      <c r="H36" s="83">
        <v>0</v>
      </c>
      <c r="I36" s="83">
        <v>0</v>
      </c>
      <c r="J36" s="181">
        <v>0</v>
      </c>
      <c r="K36" s="181"/>
      <c r="L36" s="181"/>
      <c r="M36" s="83">
        <v>0</v>
      </c>
      <c r="N36" s="79"/>
      <c r="O36" s="79"/>
      <c r="P36" s="79"/>
    </row>
    <row r="37" spans="1:16" ht="9.9499999999999993" customHeight="1">
      <c r="A37" s="79"/>
      <c r="B37" s="180" t="s">
        <v>230</v>
      </c>
      <c r="C37" s="180"/>
      <c r="D37" s="180"/>
      <c r="E37" s="180"/>
      <c r="F37" s="180"/>
      <c r="G37" s="180"/>
      <c r="H37" s="83">
        <v>0</v>
      </c>
      <c r="I37" s="83">
        <v>0</v>
      </c>
      <c r="J37" s="181">
        <v>0</v>
      </c>
      <c r="K37" s="181"/>
      <c r="L37" s="181"/>
      <c r="M37" s="83">
        <v>0</v>
      </c>
      <c r="N37" s="79"/>
      <c r="O37" s="79"/>
      <c r="P37" s="79"/>
    </row>
    <row r="38" spans="1:16" ht="9.9499999999999993" customHeight="1">
      <c r="A38" s="79"/>
      <c r="B38" s="180" t="s">
        <v>231</v>
      </c>
      <c r="C38" s="180"/>
      <c r="D38" s="180"/>
      <c r="E38" s="180"/>
      <c r="F38" s="180"/>
      <c r="G38" s="180"/>
      <c r="H38" s="83">
        <v>0</v>
      </c>
      <c r="I38" s="83">
        <v>0</v>
      </c>
      <c r="J38" s="181">
        <v>0</v>
      </c>
      <c r="K38" s="181"/>
      <c r="L38" s="181"/>
      <c r="M38" s="83">
        <v>0</v>
      </c>
      <c r="N38" s="79"/>
      <c r="O38" s="79"/>
      <c r="P38" s="79"/>
    </row>
    <row r="39" spans="1:16" ht="9.9499999999999993" customHeight="1">
      <c r="A39" s="79"/>
      <c r="B39" s="180" t="s">
        <v>188</v>
      </c>
      <c r="C39" s="180"/>
      <c r="D39" s="180"/>
      <c r="E39" s="180"/>
      <c r="F39" s="180"/>
      <c r="G39" s="180"/>
      <c r="H39" s="83">
        <v>20.36</v>
      </c>
      <c r="I39" s="83">
        <v>0.03</v>
      </c>
      <c r="J39" s="181">
        <v>0.81</v>
      </c>
      <c r="K39" s="181"/>
      <c r="L39" s="181"/>
      <c r="M39" s="83">
        <v>0.79</v>
      </c>
      <c r="N39" s="79"/>
      <c r="O39" s="79"/>
      <c r="P39" s="79"/>
    </row>
    <row r="40" spans="1:16" ht="9.9499999999999993" customHeight="1">
      <c r="A40" s="79"/>
      <c r="B40" s="182" t="s">
        <v>121</v>
      </c>
      <c r="C40" s="182"/>
      <c r="D40" s="182"/>
      <c r="E40" s="182"/>
      <c r="F40" s="183">
        <v>92.42</v>
      </c>
      <c r="G40" s="183"/>
      <c r="H40" s="183"/>
      <c r="I40" s="84">
        <v>0.14000000000000001</v>
      </c>
      <c r="J40" s="184">
        <v>3.67</v>
      </c>
      <c r="K40" s="184"/>
      <c r="L40" s="184"/>
      <c r="M40" s="84">
        <v>3.58</v>
      </c>
      <c r="N40" s="79"/>
      <c r="O40" s="79"/>
      <c r="P40" s="79"/>
    </row>
    <row r="41" spans="1:16" ht="9.9499999999999993" customHeight="1">
      <c r="A41" s="79"/>
      <c r="B41" s="188" t="s">
        <v>27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79"/>
      <c r="O41" s="79"/>
      <c r="P41" s="79"/>
    </row>
    <row r="42" spans="1:16" ht="9.9499999999999993" customHeight="1">
      <c r="A42" s="79"/>
      <c r="B42" s="180" t="s">
        <v>232</v>
      </c>
      <c r="C42" s="180"/>
      <c r="D42" s="180"/>
      <c r="E42" s="180"/>
      <c r="F42" s="180"/>
      <c r="G42" s="180"/>
      <c r="H42" s="83">
        <v>27.85</v>
      </c>
      <c r="I42" s="83">
        <v>0.04</v>
      </c>
      <c r="J42" s="181">
        <v>1.1000000000000001</v>
      </c>
      <c r="K42" s="181"/>
      <c r="L42" s="181"/>
      <c r="M42" s="83">
        <v>1.08</v>
      </c>
      <c r="N42" s="79"/>
      <c r="O42" s="79"/>
      <c r="P42" s="79"/>
    </row>
    <row r="43" spans="1:16" ht="9.9499999999999993" customHeight="1">
      <c r="A43" s="79"/>
      <c r="B43" s="182" t="s">
        <v>191</v>
      </c>
      <c r="C43" s="182"/>
      <c r="D43" s="182"/>
      <c r="E43" s="182"/>
      <c r="F43" s="183">
        <v>27.85</v>
      </c>
      <c r="G43" s="183"/>
      <c r="H43" s="183"/>
      <c r="I43" s="84">
        <v>0.04</v>
      </c>
      <c r="J43" s="184">
        <v>1.1000000000000001</v>
      </c>
      <c r="K43" s="184"/>
      <c r="L43" s="184"/>
      <c r="M43" s="84">
        <v>1.08</v>
      </c>
      <c r="N43" s="79"/>
      <c r="O43" s="79"/>
      <c r="P43" s="79"/>
    </row>
    <row r="44" spans="1:16" ht="9.9499999999999993" customHeight="1">
      <c r="A44" s="79"/>
      <c r="B44" s="185" t="s">
        <v>192</v>
      </c>
      <c r="C44" s="185"/>
      <c r="D44" s="185"/>
      <c r="E44" s="185"/>
      <c r="F44" s="186">
        <v>2522.17</v>
      </c>
      <c r="G44" s="186"/>
      <c r="H44" s="186"/>
      <c r="I44" s="85">
        <v>3.75</v>
      </c>
      <c r="J44" s="187">
        <v>100</v>
      </c>
      <c r="K44" s="187"/>
      <c r="L44" s="187"/>
      <c r="M44" s="85">
        <v>97.63</v>
      </c>
      <c r="N44" s="79"/>
      <c r="O44" s="79"/>
      <c r="P44" s="79"/>
    </row>
    <row r="45" spans="1:16" ht="9.9499999999999993" customHeight="1">
      <c r="A45" s="79"/>
      <c r="B45" s="188" t="s">
        <v>193</v>
      </c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79"/>
      <c r="O45" s="79"/>
      <c r="P45" s="79"/>
    </row>
    <row r="46" spans="1:16" ht="9.9499999999999993" customHeight="1">
      <c r="A46" s="79"/>
      <c r="B46" s="180" t="s">
        <v>233</v>
      </c>
      <c r="C46" s="180"/>
      <c r="D46" s="180"/>
      <c r="E46" s="180"/>
      <c r="F46" s="180"/>
      <c r="G46" s="180"/>
      <c r="H46" s="83">
        <v>0</v>
      </c>
      <c r="I46" s="83">
        <v>0</v>
      </c>
      <c r="J46" s="181">
        <v>0</v>
      </c>
      <c r="K46" s="181"/>
      <c r="L46" s="181"/>
      <c r="M46" s="83">
        <v>0</v>
      </c>
      <c r="N46" s="79"/>
      <c r="O46" s="79"/>
      <c r="P46" s="79"/>
    </row>
    <row r="47" spans="1:16" ht="9.9499999999999993" customHeight="1">
      <c r="A47" s="79"/>
      <c r="B47" s="180" t="s">
        <v>234</v>
      </c>
      <c r="C47" s="180"/>
      <c r="D47" s="180"/>
      <c r="E47" s="180"/>
      <c r="F47" s="180"/>
      <c r="G47" s="180"/>
      <c r="H47" s="83">
        <v>0</v>
      </c>
      <c r="I47" s="83">
        <v>0</v>
      </c>
      <c r="J47" s="181">
        <v>0</v>
      </c>
      <c r="K47" s="181"/>
      <c r="L47" s="181"/>
      <c r="M47" s="83">
        <v>0</v>
      </c>
      <c r="N47" s="79"/>
      <c r="O47" s="79"/>
      <c r="P47" s="79"/>
    </row>
    <row r="48" spans="1:16" ht="9.9499999999999993" customHeight="1">
      <c r="A48" s="79"/>
      <c r="B48" s="180" t="s">
        <v>235</v>
      </c>
      <c r="C48" s="180"/>
      <c r="D48" s="180"/>
      <c r="E48" s="180"/>
      <c r="F48" s="180"/>
      <c r="G48" s="180"/>
      <c r="H48" s="83">
        <v>0</v>
      </c>
      <c r="I48" s="83">
        <v>0</v>
      </c>
      <c r="J48" s="181">
        <v>0</v>
      </c>
      <c r="K48" s="181"/>
      <c r="L48" s="181"/>
      <c r="M48" s="83">
        <v>0</v>
      </c>
      <c r="N48" s="79"/>
      <c r="O48" s="79"/>
      <c r="P48" s="79"/>
    </row>
    <row r="49" spans="1:16" ht="9.9499999999999993" customHeight="1">
      <c r="A49" s="79"/>
      <c r="B49" s="182" t="s">
        <v>127</v>
      </c>
      <c r="C49" s="182"/>
      <c r="D49" s="182"/>
      <c r="E49" s="182"/>
      <c r="F49" s="183">
        <v>0</v>
      </c>
      <c r="G49" s="183"/>
      <c r="H49" s="183"/>
      <c r="I49" s="84">
        <v>0</v>
      </c>
      <c r="J49" s="184">
        <v>0</v>
      </c>
      <c r="K49" s="184"/>
      <c r="L49" s="184"/>
      <c r="M49" s="84">
        <v>0</v>
      </c>
      <c r="N49" s="79"/>
      <c r="O49" s="79"/>
      <c r="P49" s="79"/>
    </row>
    <row r="50" spans="1:16" ht="9.9499999999999993" customHeight="1">
      <c r="A50" s="79"/>
      <c r="B50" s="188" t="s">
        <v>197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79"/>
      <c r="O50" s="79"/>
      <c r="P50" s="79"/>
    </row>
    <row r="51" spans="1:16" ht="9.9499999999999993" customHeight="1">
      <c r="A51" s="79"/>
      <c r="B51" s="180" t="s">
        <v>236</v>
      </c>
      <c r="C51" s="180"/>
      <c r="D51" s="180"/>
      <c r="E51" s="180"/>
      <c r="F51" s="180"/>
      <c r="G51" s="180"/>
      <c r="H51" s="83">
        <v>0</v>
      </c>
      <c r="I51" s="83">
        <v>0</v>
      </c>
      <c r="J51" s="181">
        <v>0</v>
      </c>
      <c r="K51" s="181"/>
      <c r="L51" s="181"/>
      <c r="M51" s="83">
        <v>0</v>
      </c>
      <c r="N51" s="79"/>
      <c r="O51" s="79"/>
      <c r="P51" s="79"/>
    </row>
    <row r="52" spans="1:16" ht="9.9499999999999993" customHeight="1">
      <c r="A52" s="79"/>
      <c r="B52" s="180" t="s">
        <v>237</v>
      </c>
      <c r="C52" s="180"/>
      <c r="D52" s="180"/>
      <c r="E52" s="180"/>
      <c r="F52" s="180"/>
      <c r="G52" s="180"/>
      <c r="H52" s="83">
        <v>22.75</v>
      </c>
      <c r="I52" s="83">
        <v>0.03</v>
      </c>
      <c r="J52" s="181">
        <v>0.9</v>
      </c>
      <c r="K52" s="181"/>
      <c r="L52" s="181"/>
      <c r="M52" s="83">
        <v>0.88</v>
      </c>
      <c r="N52" s="79"/>
      <c r="O52" s="79"/>
      <c r="P52" s="79"/>
    </row>
    <row r="53" spans="1:16" ht="9.9499999999999993" customHeight="1">
      <c r="A53" s="79"/>
      <c r="B53" s="180" t="s">
        <v>238</v>
      </c>
      <c r="C53" s="180"/>
      <c r="D53" s="180"/>
      <c r="E53" s="180"/>
      <c r="F53" s="180"/>
      <c r="G53" s="180"/>
      <c r="H53" s="83">
        <v>0</v>
      </c>
      <c r="I53" s="83">
        <v>0</v>
      </c>
      <c r="J53" s="181">
        <v>0</v>
      </c>
      <c r="K53" s="181"/>
      <c r="L53" s="181"/>
      <c r="M53" s="83">
        <v>0</v>
      </c>
      <c r="N53" s="79"/>
      <c r="O53" s="79"/>
      <c r="P53" s="79"/>
    </row>
    <row r="54" spans="1:16" ht="9.9499999999999993" customHeight="1">
      <c r="A54" s="79"/>
      <c r="B54" s="180" t="s">
        <v>239</v>
      </c>
      <c r="C54" s="180"/>
      <c r="D54" s="180"/>
      <c r="E54" s="180"/>
      <c r="F54" s="180"/>
      <c r="G54" s="180"/>
      <c r="H54" s="83">
        <v>0</v>
      </c>
      <c r="I54" s="83">
        <v>0</v>
      </c>
      <c r="J54" s="181">
        <v>0</v>
      </c>
      <c r="K54" s="181"/>
      <c r="L54" s="181"/>
      <c r="M54" s="83">
        <v>0</v>
      </c>
      <c r="N54" s="79"/>
      <c r="O54" s="79"/>
      <c r="P54" s="79"/>
    </row>
    <row r="55" spans="1:16" ht="9.9499999999999993" customHeight="1">
      <c r="A55" s="79"/>
      <c r="B55" s="182" t="s">
        <v>131</v>
      </c>
      <c r="C55" s="182"/>
      <c r="D55" s="182"/>
      <c r="E55" s="182"/>
      <c r="F55" s="183">
        <v>22.75</v>
      </c>
      <c r="G55" s="183"/>
      <c r="H55" s="183"/>
      <c r="I55" s="84">
        <v>0.03</v>
      </c>
      <c r="J55" s="184">
        <v>0.9</v>
      </c>
      <c r="K55" s="184"/>
      <c r="L55" s="184"/>
      <c r="M55" s="84">
        <v>0.88</v>
      </c>
      <c r="N55" s="79"/>
      <c r="O55" s="79"/>
      <c r="P55" s="79"/>
    </row>
    <row r="56" spans="1:16" ht="9.9499999999999993" customHeight="1">
      <c r="A56" s="79"/>
      <c r="B56" s="185" t="s">
        <v>201</v>
      </c>
      <c r="C56" s="185"/>
      <c r="D56" s="185"/>
      <c r="E56" s="185"/>
      <c r="F56" s="187">
        <v>22.75</v>
      </c>
      <c r="G56" s="187"/>
      <c r="H56" s="187"/>
      <c r="I56" s="85">
        <v>0.03</v>
      </c>
      <c r="J56" s="187">
        <v>0.9</v>
      </c>
      <c r="K56" s="187"/>
      <c r="L56" s="187"/>
      <c r="M56" s="85">
        <v>0.88</v>
      </c>
      <c r="N56" s="79"/>
      <c r="O56" s="79"/>
      <c r="P56" s="79"/>
    </row>
    <row r="57" spans="1:16" ht="9.9499999999999993" customHeight="1">
      <c r="A57" s="79"/>
      <c r="B57" s="185" t="s">
        <v>202</v>
      </c>
      <c r="C57" s="185"/>
      <c r="D57" s="185"/>
      <c r="E57" s="185"/>
      <c r="F57" s="186">
        <v>2544.92</v>
      </c>
      <c r="G57" s="186"/>
      <c r="H57" s="186"/>
      <c r="I57" s="85">
        <v>3.79</v>
      </c>
      <c r="J57" s="187">
        <v>100.9</v>
      </c>
      <c r="K57" s="187"/>
      <c r="L57" s="187"/>
      <c r="M57" s="85">
        <v>98.51</v>
      </c>
      <c r="N57" s="79"/>
      <c r="O57" s="79"/>
      <c r="P57" s="79"/>
    </row>
    <row r="58" spans="1:16" ht="9.9499999999999993" customHeight="1">
      <c r="A58" s="79"/>
      <c r="B58" s="188" t="s">
        <v>44</v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79"/>
      <c r="O58" s="79"/>
      <c r="P58" s="79"/>
    </row>
    <row r="59" spans="1:16" ht="9.9499999999999993" customHeight="1">
      <c r="A59" s="79"/>
      <c r="B59" s="180" t="s">
        <v>203</v>
      </c>
      <c r="C59" s="180"/>
      <c r="D59" s="180"/>
      <c r="E59" s="180"/>
      <c r="F59" s="180"/>
      <c r="G59" s="180"/>
      <c r="H59" s="83">
        <v>0</v>
      </c>
      <c r="I59" s="83">
        <v>0</v>
      </c>
      <c r="J59" s="181">
        <v>0</v>
      </c>
      <c r="K59" s="181"/>
      <c r="L59" s="181"/>
      <c r="M59" s="83">
        <v>0</v>
      </c>
      <c r="N59" s="79"/>
      <c r="O59" s="79"/>
      <c r="P59" s="79"/>
    </row>
    <row r="60" spans="1:16" ht="9.9499999999999993" customHeight="1">
      <c r="A60" s="79"/>
      <c r="B60" s="180" t="s">
        <v>204</v>
      </c>
      <c r="C60" s="180"/>
      <c r="D60" s="180"/>
      <c r="E60" s="180"/>
      <c r="F60" s="180"/>
      <c r="G60" s="180"/>
      <c r="H60" s="83">
        <v>38.56</v>
      </c>
      <c r="I60" s="83">
        <v>0.06</v>
      </c>
      <c r="J60" s="181">
        <v>1.53</v>
      </c>
      <c r="K60" s="181"/>
      <c r="L60" s="181"/>
      <c r="M60" s="83">
        <v>1.49</v>
      </c>
      <c r="N60" s="79"/>
      <c r="O60" s="79"/>
      <c r="P60" s="79"/>
    </row>
    <row r="61" spans="1:16" ht="9.9499999999999993" customHeight="1">
      <c r="A61" s="79"/>
      <c r="B61" s="182" t="s">
        <v>206</v>
      </c>
      <c r="C61" s="182"/>
      <c r="D61" s="182"/>
      <c r="E61" s="182"/>
      <c r="F61" s="183">
        <v>38.56</v>
      </c>
      <c r="G61" s="183"/>
      <c r="H61" s="183"/>
      <c r="I61" s="84">
        <v>0.06</v>
      </c>
      <c r="J61" s="184">
        <v>1.53</v>
      </c>
      <c r="K61" s="184"/>
      <c r="L61" s="184"/>
      <c r="M61" s="84">
        <v>1.49</v>
      </c>
      <c r="N61" s="79"/>
      <c r="O61" s="79"/>
      <c r="P61" s="79"/>
    </row>
    <row r="62" spans="1:16" ht="9.9499999999999993" customHeight="1">
      <c r="A62" s="79"/>
      <c r="B62" s="185" t="s">
        <v>207</v>
      </c>
      <c r="C62" s="185"/>
      <c r="D62" s="185"/>
      <c r="E62" s="185"/>
      <c r="F62" s="186">
        <v>2583.48</v>
      </c>
      <c r="G62" s="186"/>
      <c r="H62" s="186"/>
      <c r="I62" s="85">
        <v>3.84</v>
      </c>
      <c r="J62" s="187">
        <v>102.43</v>
      </c>
      <c r="K62" s="187"/>
      <c r="L62" s="187"/>
      <c r="M62" s="86" t="s">
        <v>208</v>
      </c>
      <c r="N62" s="79"/>
      <c r="O62" s="79"/>
      <c r="P62" s="79"/>
    </row>
    <row r="63" spans="1:16" ht="117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>
      <c r="A64" s="79"/>
      <c r="B64" s="179" t="s">
        <v>49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</row>
    <row r="65" spans="1:16" ht="20.100000000000001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5.75" style="72" customWidth="1"/>
    <col min="2" max="5" width="10.75" style="72" customWidth="1"/>
    <col min="6" max="256" width="8.625" style="72"/>
    <col min="257" max="257" width="35.75" style="72" customWidth="1"/>
    <col min="258" max="261" width="10.75" style="72" customWidth="1"/>
    <col min="262" max="512" width="8.625" style="72"/>
    <col min="513" max="513" width="35.75" style="72" customWidth="1"/>
    <col min="514" max="517" width="10.75" style="72" customWidth="1"/>
    <col min="518" max="768" width="8.625" style="72"/>
    <col min="769" max="769" width="35.75" style="72" customWidth="1"/>
    <col min="770" max="773" width="10.75" style="72" customWidth="1"/>
    <col min="774" max="1024" width="8.625" style="72"/>
    <col min="1025" max="1025" width="35.75" style="72" customWidth="1"/>
    <col min="1026" max="1029" width="10.75" style="72" customWidth="1"/>
    <col min="1030" max="1280" width="8.625" style="72"/>
    <col min="1281" max="1281" width="35.75" style="72" customWidth="1"/>
    <col min="1282" max="1285" width="10.75" style="72" customWidth="1"/>
    <col min="1286" max="1536" width="8.625" style="72"/>
    <col min="1537" max="1537" width="35.75" style="72" customWidth="1"/>
    <col min="1538" max="1541" width="10.75" style="72" customWidth="1"/>
    <col min="1542" max="1792" width="8.625" style="72"/>
    <col min="1793" max="1793" width="35.75" style="72" customWidth="1"/>
    <col min="1794" max="1797" width="10.75" style="72" customWidth="1"/>
    <col min="1798" max="2048" width="8.625" style="72"/>
    <col min="2049" max="2049" width="35.75" style="72" customWidth="1"/>
    <col min="2050" max="2053" width="10.75" style="72" customWidth="1"/>
    <col min="2054" max="2304" width="8.625" style="72"/>
    <col min="2305" max="2305" width="35.75" style="72" customWidth="1"/>
    <col min="2306" max="2309" width="10.75" style="72" customWidth="1"/>
    <col min="2310" max="2560" width="8.625" style="72"/>
    <col min="2561" max="2561" width="35.75" style="72" customWidth="1"/>
    <col min="2562" max="2565" width="10.75" style="72" customWidth="1"/>
    <col min="2566" max="2816" width="8.625" style="72"/>
    <col min="2817" max="2817" width="35.75" style="72" customWidth="1"/>
    <col min="2818" max="2821" width="10.75" style="72" customWidth="1"/>
    <col min="2822" max="3072" width="8.625" style="72"/>
    <col min="3073" max="3073" width="35.75" style="72" customWidth="1"/>
    <col min="3074" max="3077" width="10.75" style="72" customWidth="1"/>
    <col min="3078" max="3328" width="8.625" style="72"/>
    <col min="3329" max="3329" width="35.75" style="72" customWidth="1"/>
    <col min="3330" max="3333" width="10.75" style="72" customWidth="1"/>
    <col min="3334" max="3584" width="8.625" style="72"/>
    <col min="3585" max="3585" width="35.75" style="72" customWidth="1"/>
    <col min="3586" max="3589" width="10.75" style="72" customWidth="1"/>
    <col min="3590" max="3840" width="8.625" style="72"/>
    <col min="3841" max="3841" width="35.75" style="72" customWidth="1"/>
    <col min="3842" max="3845" width="10.75" style="72" customWidth="1"/>
    <col min="3846" max="4096" width="8.625" style="72"/>
    <col min="4097" max="4097" width="35.75" style="72" customWidth="1"/>
    <col min="4098" max="4101" width="10.75" style="72" customWidth="1"/>
    <col min="4102" max="4352" width="8.625" style="72"/>
    <col min="4353" max="4353" width="35.75" style="72" customWidth="1"/>
    <col min="4354" max="4357" width="10.75" style="72" customWidth="1"/>
    <col min="4358" max="4608" width="8.625" style="72"/>
    <col min="4609" max="4609" width="35.75" style="72" customWidth="1"/>
    <col min="4610" max="4613" width="10.75" style="72" customWidth="1"/>
    <col min="4614" max="4864" width="8.625" style="72"/>
    <col min="4865" max="4865" width="35.75" style="72" customWidth="1"/>
    <col min="4866" max="4869" width="10.75" style="72" customWidth="1"/>
    <col min="4870" max="5120" width="8.625" style="72"/>
    <col min="5121" max="5121" width="35.75" style="72" customWidth="1"/>
    <col min="5122" max="5125" width="10.75" style="72" customWidth="1"/>
    <col min="5126" max="5376" width="8.625" style="72"/>
    <col min="5377" max="5377" width="35.75" style="72" customWidth="1"/>
    <col min="5378" max="5381" width="10.75" style="72" customWidth="1"/>
    <col min="5382" max="5632" width="8.625" style="72"/>
    <col min="5633" max="5633" width="35.75" style="72" customWidth="1"/>
    <col min="5634" max="5637" width="10.75" style="72" customWidth="1"/>
    <col min="5638" max="5888" width="8.625" style="72"/>
    <col min="5889" max="5889" width="35.75" style="72" customWidth="1"/>
    <col min="5890" max="5893" width="10.75" style="72" customWidth="1"/>
    <col min="5894" max="6144" width="8.625" style="72"/>
    <col min="6145" max="6145" width="35.75" style="72" customWidth="1"/>
    <col min="6146" max="6149" width="10.75" style="72" customWidth="1"/>
    <col min="6150" max="6400" width="8.625" style="72"/>
    <col min="6401" max="6401" width="35.75" style="72" customWidth="1"/>
    <col min="6402" max="6405" width="10.75" style="72" customWidth="1"/>
    <col min="6406" max="6656" width="8.625" style="72"/>
    <col min="6657" max="6657" width="35.75" style="72" customWidth="1"/>
    <col min="6658" max="6661" width="10.75" style="72" customWidth="1"/>
    <col min="6662" max="6912" width="8.625" style="72"/>
    <col min="6913" max="6913" width="35.75" style="72" customWidth="1"/>
    <col min="6914" max="6917" width="10.75" style="72" customWidth="1"/>
    <col min="6918" max="7168" width="8.625" style="72"/>
    <col min="7169" max="7169" width="35.75" style="72" customWidth="1"/>
    <col min="7170" max="7173" width="10.75" style="72" customWidth="1"/>
    <col min="7174" max="7424" width="8.625" style="72"/>
    <col min="7425" max="7425" width="35.75" style="72" customWidth="1"/>
    <col min="7426" max="7429" width="10.75" style="72" customWidth="1"/>
    <col min="7430" max="7680" width="8.625" style="72"/>
    <col min="7681" max="7681" width="35.75" style="72" customWidth="1"/>
    <col min="7682" max="7685" width="10.75" style="72" customWidth="1"/>
    <col min="7686" max="7936" width="8.625" style="72"/>
    <col min="7937" max="7937" width="35.75" style="72" customWidth="1"/>
    <col min="7938" max="7941" width="10.75" style="72" customWidth="1"/>
    <col min="7942" max="8192" width="8.625" style="72"/>
    <col min="8193" max="8193" width="35.75" style="72" customWidth="1"/>
    <col min="8194" max="8197" width="10.75" style="72" customWidth="1"/>
    <col min="8198" max="8448" width="8.625" style="72"/>
    <col min="8449" max="8449" width="35.75" style="72" customWidth="1"/>
    <col min="8450" max="8453" width="10.75" style="72" customWidth="1"/>
    <col min="8454" max="8704" width="8.625" style="72"/>
    <col min="8705" max="8705" width="35.75" style="72" customWidth="1"/>
    <col min="8706" max="8709" width="10.75" style="72" customWidth="1"/>
    <col min="8710" max="8960" width="8.625" style="72"/>
    <col min="8961" max="8961" width="35.75" style="72" customWidth="1"/>
    <col min="8962" max="8965" width="10.75" style="72" customWidth="1"/>
    <col min="8966" max="9216" width="8.625" style="72"/>
    <col min="9217" max="9217" width="35.75" style="72" customWidth="1"/>
    <col min="9218" max="9221" width="10.75" style="72" customWidth="1"/>
    <col min="9222" max="9472" width="8.625" style="72"/>
    <col min="9473" max="9473" width="35.75" style="72" customWidth="1"/>
    <col min="9474" max="9477" width="10.75" style="72" customWidth="1"/>
    <col min="9478" max="9728" width="8.625" style="72"/>
    <col min="9729" max="9729" width="35.75" style="72" customWidth="1"/>
    <col min="9730" max="9733" width="10.75" style="72" customWidth="1"/>
    <col min="9734" max="9984" width="8.625" style="72"/>
    <col min="9985" max="9985" width="35.75" style="72" customWidth="1"/>
    <col min="9986" max="9989" width="10.75" style="72" customWidth="1"/>
    <col min="9990" max="10240" width="8.625" style="72"/>
    <col min="10241" max="10241" width="35.75" style="72" customWidth="1"/>
    <col min="10242" max="10245" width="10.75" style="72" customWidth="1"/>
    <col min="10246" max="10496" width="8.625" style="72"/>
    <col min="10497" max="10497" width="35.75" style="72" customWidth="1"/>
    <col min="10498" max="10501" width="10.75" style="72" customWidth="1"/>
    <col min="10502" max="10752" width="8.625" style="72"/>
    <col min="10753" max="10753" width="35.75" style="72" customWidth="1"/>
    <col min="10754" max="10757" width="10.75" style="72" customWidth="1"/>
    <col min="10758" max="11008" width="8.625" style="72"/>
    <col min="11009" max="11009" width="35.75" style="72" customWidth="1"/>
    <col min="11010" max="11013" width="10.75" style="72" customWidth="1"/>
    <col min="11014" max="11264" width="8.625" style="72"/>
    <col min="11265" max="11265" width="35.75" style="72" customWidth="1"/>
    <col min="11266" max="11269" width="10.75" style="72" customWidth="1"/>
    <col min="11270" max="11520" width="8.625" style="72"/>
    <col min="11521" max="11521" width="35.75" style="72" customWidth="1"/>
    <col min="11522" max="11525" width="10.75" style="72" customWidth="1"/>
    <col min="11526" max="11776" width="8.625" style="72"/>
    <col min="11777" max="11777" width="35.75" style="72" customWidth="1"/>
    <col min="11778" max="11781" width="10.75" style="72" customWidth="1"/>
    <col min="11782" max="12032" width="8.625" style="72"/>
    <col min="12033" max="12033" width="35.75" style="72" customWidth="1"/>
    <col min="12034" max="12037" width="10.75" style="72" customWidth="1"/>
    <col min="12038" max="12288" width="8.625" style="72"/>
    <col min="12289" max="12289" width="35.75" style="72" customWidth="1"/>
    <col min="12290" max="12293" width="10.75" style="72" customWidth="1"/>
    <col min="12294" max="12544" width="8.625" style="72"/>
    <col min="12545" max="12545" width="35.75" style="72" customWidth="1"/>
    <col min="12546" max="12549" width="10.75" style="72" customWidth="1"/>
    <col min="12550" max="12800" width="8.625" style="72"/>
    <col min="12801" max="12801" width="35.75" style="72" customWidth="1"/>
    <col min="12802" max="12805" width="10.75" style="72" customWidth="1"/>
    <col min="12806" max="13056" width="8.625" style="72"/>
    <col min="13057" max="13057" width="35.75" style="72" customWidth="1"/>
    <col min="13058" max="13061" width="10.75" style="72" customWidth="1"/>
    <col min="13062" max="13312" width="8.625" style="72"/>
    <col min="13313" max="13313" width="35.75" style="72" customWidth="1"/>
    <col min="13314" max="13317" width="10.75" style="72" customWidth="1"/>
    <col min="13318" max="13568" width="8.625" style="72"/>
    <col min="13569" max="13569" width="35.75" style="72" customWidth="1"/>
    <col min="13570" max="13573" width="10.75" style="72" customWidth="1"/>
    <col min="13574" max="13824" width="8.625" style="72"/>
    <col min="13825" max="13825" width="35.75" style="72" customWidth="1"/>
    <col min="13826" max="13829" width="10.75" style="72" customWidth="1"/>
    <col min="13830" max="14080" width="8.625" style="72"/>
    <col min="14081" max="14081" width="35.75" style="72" customWidth="1"/>
    <col min="14082" max="14085" width="10.75" style="72" customWidth="1"/>
    <col min="14086" max="14336" width="8.625" style="72"/>
    <col min="14337" max="14337" width="35.75" style="72" customWidth="1"/>
    <col min="14338" max="14341" width="10.75" style="72" customWidth="1"/>
    <col min="14342" max="14592" width="8.625" style="72"/>
    <col min="14593" max="14593" width="35.75" style="72" customWidth="1"/>
    <col min="14594" max="14597" width="10.75" style="72" customWidth="1"/>
    <col min="14598" max="14848" width="8.625" style="72"/>
    <col min="14849" max="14849" width="35.75" style="72" customWidth="1"/>
    <col min="14850" max="14853" width="10.75" style="72" customWidth="1"/>
    <col min="14854" max="15104" width="8.625" style="72"/>
    <col min="15105" max="15105" width="35.75" style="72" customWidth="1"/>
    <col min="15106" max="15109" width="10.75" style="72" customWidth="1"/>
    <col min="15110" max="15360" width="8.625" style="72"/>
    <col min="15361" max="15361" width="35.75" style="72" customWidth="1"/>
    <col min="15362" max="15365" width="10.75" style="72" customWidth="1"/>
    <col min="15366" max="15616" width="8.625" style="72"/>
    <col min="15617" max="15617" width="35.75" style="72" customWidth="1"/>
    <col min="15618" max="15621" width="10.75" style="72" customWidth="1"/>
    <col min="15622" max="15872" width="8.625" style="72"/>
    <col min="15873" max="15873" width="35.75" style="72" customWidth="1"/>
    <col min="15874" max="15877" width="10.75" style="72" customWidth="1"/>
    <col min="15878" max="16128" width="8.625" style="72"/>
    <col min="16129" max="16129" width="35.75" style="72" customWidth="1"/>
    <col min="16130" max="16133" width="10.75" style="72" customWidth="1"/>
    <col min="16134" max="16384" width="8.625" style="72"/>
  </cols>
  <sheetData>
    <row r="1" spans="1:5">
      <c r="A1" s="195" t="s">
        <v>254</v>
      </c>
      <c r="B1" s="196"/>
      <c r="C1" s="196"/>
      <c r="D1" s="196"/>
      <c r="E1" s="196"/>
    </row>
    <row r="2" spans="1:5">
      <c r="A2" s="195" t="s">
        <v>255</v>
      </c>
      <c r="B2" s="196"/>
      <c r="C2" s="196"/>
      <c r="D2" s="196"/>
      <c r="E2" s="196"/>
    </row>
    <row r="3" spans="1:5">
      <c r="A3" s="195" t="s">
        <v>271</v>
      </c>
      <c r="B3" s="196"/>
      <c r="C3" s="196"/>
      <c r="D3" s="196"/>
      <c r="E3" s="196"/>
    </row>
    <row r="4" spans="1:5">
      <c r="A4" s="87" t="s">
        <v>143</v>
      </c>
      <c r="B4" s="195" t="s">
        <v>144</v>
      </c>
      <c r="C4" s="196"/>
      <c r="D4" s="196"/>
      <c r="E4" s="196"/>
    </row>
    <row r="5" spans="1:5">
      <c r="A5" s="87" t="s">
        <v>257</v>
      </c>
      <c r="B5" s="195" t="s">
        <v>258</v>
      </c>
      <c r="C5" s="196"/>
      <c r="D5" s="196"/>
      <c r="E5" s="196"/>
    </row>
    <row r="6" spans="1:5">
      <c r="A6" s="87" t="s">
        <v>272</v>
      </c>
      <c r="B6" s="88" t="s">
        <v>148</v>
      </c>
    </row>
    <row r="7" spans="1:5" ht="22.5">
      <c r="A7" s="89" t="s">
        <v>8</v>
      </c>
      <c r="B7" s="89" t="s">
        <v>149</v>
      </c>
      <c r="C7" s="89" t="s">
        <v>150</v>
      </c>
      <c r="D7" s="89" t="s">
        <v>260</v>
      </c>
      <c r="E7" s="89" t="s">
        <v>261</v>
      </c>
    </row>
    <row r="8" spans="1:5">
      <c r="A8" s="195" t="s">
        <v>262</v>
      </c>
      <c r="B8" s="196"/>
      <c r="C8" s="196"/>
      <c r="D8" s="196"/>
      <c r="E8" s="196"/>
    </row>
    <row r="9" spans="1:5">
      <c r="A9" s="88" t="s">
        <v>153</v>
      </c>
      <c r="B9" s="90">
        <v>0</v>
      </c>
      <c r="C9" s="90">
        <v>0</v>
      </c>
      <c r="D9" s="90">
        <v>0</v>
      </c>
      <c r="E9" s="90">
        <v>0</v>
      </c>
    </row>
    <row r="10" spans="1:5">
      <c r="A10" s="88" t="s">
        <v>154</v>
      </c>
      <c r="B10" s="90">
        <v>0</v>
      </c>
      <c r="C10" s="90">
        <v>0</v>
      </c>
      <c r="D10" s="90">
        <v>0</v>
      </c>
      <c r="E10" s="90">
        <v>0</v>
      </c>
    </row>
    <row r="11" spans="1:5">
      <c r="A11" s="88" t="s">
        <v>155</v>
      </c>
    </row>
    <row r="12" spans="1:5">
      <c r="A12" s="88" t="s">
        <v>156</v>
      </c>
      <c r="B12" s="90">
        <v>0</v>
      </c>
      <c r="C12" s="90">
        <v>0</v>
      </c>
      <c r="D12" s="90">
        <v>0</v>
      </c>
      <c r="E12" s="90">
        <v>0</v>
      </c>
    </row>
    <row r="13" spans="1:5">
      <c r="A13" s="88" t="s">
        <v>157</v>
      </c>
      <c r="B13" s="90">
        <v>0</v>
      </c>
      <c r="C13" s="90">
        <v>0</v>
      </c>
      <c r="D13" s="90">
        <v>0</v>
      </c>
      <c r="E13" s="90">
        <v>0</v>
      </c>
    </row>
    <row r="14" spans="1:5">
      <c r="A14" s="88" t="s">
        <v>158</v>
      </c>
      <c r="B14" s="90">
        <v>0</v>
      </c>
      <c r="C14" s="90">
        <v>0</v>
      </c>
      <c r="D14" s="90">
        <v>0</v>
      </c>
      <c r="E14" s="90">
        <v>0</v>
      </c>
    </row>
    <row r="15" spans="1:5">
      <c r="A15" s="88" t="s">
        <v>159</v>
      </c>
      <c r="B15" s="90">
        <v>0</v>
      </c>
      <c r="C15" s="90">
        <v>0</v>
      </c>
      <c r="D15" s="90">
        <v>0</v>
      </c>
      <c r="E15" s="90">
        <v>0</v>
      </c>
    </row>
    <row r="16" spans="1:5">
      <c r="A16" s="88" t="s">
        <v>215</v>
      </c>
      <c r="B16" s="90">
        <v>2646</v>
      </c>
      <c r="C16" s="90">
        <v>3.9375</v>
      </c>
      <c r="D16" s="90">
        <v>93.6</v>
      </c>
      <c r="E16" s="90">
        <v>92.23</v>
      </c>
    </row>
    <row r="17" spans="1:5">
      <c r="A17" s="88" t="s">
        <v>161</v>
      </c>
      <c r="B17" s="90">
        <v>52.25</v>
      </c>
      <c r="C17" s="90">
        <v>7.775E-2</v>
      </c>
      <c r="D17" s="90">
        <v>1.85</v>
      </c>
      <c r="E17" s="90">
        <v>1.82</v>
      </c>
    </row>
    <row r="18" spans="1:5">
      <c r="A18" s="88" t="s">
        <v>216</v>
      </c>
      <c r="B18" s="90">
        <v>0</v>
      </c>
      <c r="C18" s="90">
        <v>0</v>
      </c>
      <c r="D18" s="90">
        <v>0</v>
      </c>
      <c r="E18" s="90">
        <v>0</v>
      </c>
    </row>
    <row r="19" spans="1:5">
      <c r="A19" s="88" t="s">
        <v>163</v>
      </c>
      <c r="B19" s="90">
        <v>0</v>
      </c>
      <c r="C19" s="90">
        <v>0</v>
      </c>
      <c r="D19" s="90">
        <v>0</v>
      </c>
      <c r="E19" s="90">
        <v>0</v>
      </c>
    </row>
    <row r="20" spans="1:5">
      <c r="A20" s="88" t="s">
        <v>164</v>
      </c>
      <c r="B20" s="90">
        <v>0</v>
      </c>
      <c r="C20" s="90">
        <v>0</v>
      </c>
      <c r="D20" s="90">
        <v>0</v>
      </c>
      <c r="E20" s="90">
        <v>0</v>
      </c>
    </row>
    <row r="21" spans="1:5">
      <c r="A21" s="88" t="s">
        <v>217</v>
      </c>
      <c r="B21" s="90">
        <v>0</v>
      </c>
      <c r="C21" s="90">
        <v>0</v>
      </c>
      <c r="D21" s="90">
        <v>0</v>
      </c>
      <c r="E21" s="90">
        <v>0</v>
      </c>
    </row>
    <row r="22" spans="1:5">
      <c r="A22" s="88" t="s">
        <v>218</v>
      </c>
    </row>
    <row r="23" spans="1:5">
      <c r="A23" s="88" t="s">
        <v>219</v>
      </c>
      <c r="B23" s="90">
        <v>0</v>
      </c>
      <c r="C23" s="90">
        <v>0</v>
      </c>
      <c r="D23" s="90">
        <v>0</v>
      </c>
      <c r="E23" s="90">
        <v>0</v>
      </c>
    </row>
    <row r="24" spans="1:5">
      <c r="A24" s="88" t="s">
        <v>220</v>
      </c>
      <c r="B24" s="90">
        <v>0</v>
      </c>
      <c r="C24" s="90">
        <v>0</v>
      </c>
      <c r="D24" s="90">
        <v>0</v>
      </c>
      <c r="E24" s="90">
        <v>0</v>
      </c>
    </row>
    <row r="25" spans="1:5">
      <c r="A25" s="88" t="s">
        <v>221</v>
      </c>
      <c r="B25" s="90">
        <v>0</v>
      </c>
      <c r="C25" s="90">
        <v>0</v>
      </c>
      <c r="D25" s="90">
        <v>0</v>
      </c>
      <c r="E25" s="90">
        <v>0</v>
      </c>
    </row>
    <row r="26" spans="1:5">
      <c r="A26" s="88" t="s">
        <v>222</v>
      </c>
      <c r="B26" s="90">
        <v>0</v>
      </c>
      <c r="C26" s="90">
        <v>0</v>
      </c>
      <c r="D26" s="90">
        <v>0</v>
      </c>
      <c r="E26" s="90">
        <v>0</v>
      </c>
    </row>
    <row r="27" spans="1:5">
      <c r="A27" s="87" t="s">
        <v>15</v>
      </c>
      <c r="B27" s="91">
        <v>2698.25</v>
      </c>
      <c r="C27" s="91">
        <v>4.01525</v>
      </c>
      <c r="D27" s="91">
        <v>95.45</v>
      </c>
      <c r="E27" s="91">
        <v>94.05</v>
      </c>
    </row>
    <row r="28" spans="1:5">
      <c r="A28" s="195" t="s">
        <v>107</v>
      </c>
      <c r="B28" s="196"/>
      <c r="C28" s="196"/>
      <c r="D28" s="196"/>
      <c r="E28" s="196"/>
    </row>
    <row r="29" spans="1:5">
      <c r="A29" s="88" t="s">
        <v>223</v>
      </c>
      <c r="B29" s="90">
        <v>0</v>
      </c>
      <c r="C29" s="90">
        <v>0</v>
      </c>
      <c r="D29" s="90">
        <v>0</v>
      </c>
      <c r="E29" s="90">
        <v>0</v>
      </c>
    </row>
    <row r="30" spans="1:5">
      <c r="A30" s="88" t="s">
        <v>224</v>
      </c>
      <c r="B30" s="90">
        <v>80.95</v>
      </c>
      <c r="C30" s="90">
        <v>0.12046</v>
      </c>
      <c r="D30" s="90">
        <v>2.86</v>
      </c>
      <c r="E30" s="90">
        <v>2.82</v>
      </c>
    </row>
    <row r="31" spans="1:5">
      <c r="A31" s="88" t="s">
        <v>225</v>
      </c>
      <c r="B31" s="90">
        <v>0</v>
      </c>
      <c r="C31" s="90">
        <v>0</v>
      </c>
      <c r="D31" s="90">
        <v>0</v>
      </c>
      <c r="E31" s="90">
        <v>0</v>
      </c>
    </row>
    <row r="32" spans="1:5">
      <c r="A32" s="88" t="s">
        <v>226</v>
      </c>
      <c r="B32" s="90">
        <v>0</v>
      </c>
      <c r="C32" s="90">
        <v>0</v>
      </c>
      <c r="D32" s="90">
        <v>0</v>
      </c>
      <c r="E32" s="90">
        <v>0</v>
      </c>
    </row>
    <row r="33" spans="1:5">
      <c r="A33" s="88" t="s">
        <v>227</v>
      </c>
      <c r="B33" s="90">
        <v>0</v>
      </c>
      <c r="C33" s="90">
        <v>0</v>
      </c>
      <c r="D33" s="90">
        <v>0</v>
      </c>
      <c r="E33" s="90">
        <v>0</v>
      </c>
    </row>
    <row r="34" spans="1:5">
      <c r="A34" s="88" t="s">
        <v>228</v>
      </c>
      <c r="B34" s="90">
        <v>0</v>
      </c>
      <c r="C34" s="90">
        <v>0</v>
      </c>
      <c r="D34" s="90">
        <v>0</v>
      </c>
      <c r="E34" s="90">
        <v>0</v>
      </c>
    </row>
    <row r="35" spans="1:5">
      <c r="A35" s="88" t="s">
        <v>229</v>
      </c>
      <c r="B35" s="90">
        <v>0</v>
      </c>
      <c r="C35" s="90">
        <v>0</v>
      </c>
      <c r="D35" s="90">
        <v>0</v>
      </c>
      <c r="E35" s="90">
        <v>0</v>
      </c>
    </row>
    <row r="36" spans="1:5">
      <c r="A36" s="88" t="s">
        <v>230</v>
      </c>
      <c r="B36" s="90">
        <v>0</v>
      </c>
      <c r="C36" s="90">
        <v>0</v>
      </c>
      <c r="D36" s="90">
        <v>0</v>
      </c>
      <c r="E36" s="90">
        <v>0</v>
      </c>
    </row>
    <row r="37" spans="1:5">
      <c r="A37" s="88" t="s">
        <v>231</v>
      </c>
      <c r="B37" s="90">
        <v>0</v>
      </c>
      <c r="C37" s="90">
        <v>0</v>
      </c>
      <c r="D37" s="90">
        <v>0</v>
      </c>
      <c r="E37" s="90">
        <v>0</v>
      </c>
    </row>
    <row r="38" spans="1:5">
      <c r="A38" s="88" t="s">
        <v>188</v>
      </c>
      <c r="B38" s="90">
        <v>16.13</v>
      </c>
      <c r="C38" s="90">
        <v>2.4E-2</v>
      </c>
      <c r="D38" s="90">
        <v>0.56999999999999995</v>
      </c>
      <c r="E38" s="90">
        <v>0.56000000000000005</v>
      </c>
    </row>
    <row r="39" spans="1:5">
      <c r="A39" s="87" t="s">
        <v>121</v>
      </c>
      <c r="B39" s="91">
        <v>97.08</v>
      </c>
      <c r="C39" s="91">
        <v>0.14446000000000001</v>
      </c>
      <c r="D39" s="91">
        <v>3.43</v>
      </c>
      <c r="E39" s="91">
        <v>3.38</v>
      </c>
    </row>
    <row r="40" spans="1:5">
      <c r="A40" s="195" t="s">
        <v>27</v>
      </c>
      <c r="B40" s="196"/>
      <c r="C40" s="196"/>
      <c r="D40" s="196"/>
      <c r="E40" s="196"/>
    </row>
    <row r="41" spans="1:5">
      <c r="A41" s="88" t="s">
        <v>232</v>
      </c>
      <c r="B41" s="90">
        <v>31.53</v>
      </c>
      <c r="C41" s="90">
        <v>0.05</v>
      </c>
      <c r="D41" s="90">
        <v>1.1200000000000001</v>
      </c>
      <c r="E41" s="90">
        <v>1.1000000000000001</v>
      </c>
    </row>
    <row r="42" spans="1:5">
      <c r="A42" s="87" t="s">
        <v>191</v>
      </c>
      <c r="B42" s="91">
        <v>31.53</v>
      </c>
      <c r="C42" s="91">
        <v>0.05</v>
      </c>
      <c r="D42" s="91">
        <v>1.1200000000000001</v>
      </c>
      <c r="E42" s="91">
        <v>1.1000000000000001</v>
      </c>
    </row>
    <row r="43" spans="1:5">
      <c r="A43" s="87" t="s">
        <v>192</v>
      </c>
      <c r="B43" s="91">
        <v>2826.86</v>
      </c>
      <c r="C43" s="91">
        <v>4.2097100000000003</v>
      </c>
      <c r="D43" s="91">
        <v>100</v>
      </c>
      <c r="E43" s="91">
        <v>98.53</v>
      </c>
    </row>
    <row r="44" spans="1:5">
      <c r="A44" s="195" t="s">
        <v>193</v>
      </c>
      <c r="B44" s="196"/>
      <c r="C44" s="196"/>
      <c r="D44" s="196"/>
      <c r="E44" s="196"/>
    </row>
    <row r="45" spans="1:5">
      <c r="A45" s="88" t="s">
        <v>233</v>
      </c>
      <c r="B45" s="90">
        <v>0</v>
      </c>
      <c r="C45" s="90">
        <v>0</v>
      </c>
      <c r="D45" s="90">
        <v>0</v>
      </c>
      <c r="E45" s="90">
        <v>0</v>
      </c>
    </row>
    <row r="46" spans="1:5">
      <c r="A46" s="88" t="s">
        <v>234</v>
      </c>
      <c r="B46" s="90">
        <v>0</v>
      </c>
      <c r="C46" s="90">
        <v>0</v>
      </c>
      <c r="D46" s="90">
        <v>0</v>
      </c>
      <c r="E46" s="90">
        <v>0</v>
      </c>
    </row>
    <row r="47" spans="1:5">
      <c r="A47" s="88" t="s">
        <v>235</v>
      </c>
      <c r="B47" s="90">
        <v>0</v>
      </c>
      <c r="C47" s="90">
        <v>0</v>
      </c>
      <c r="D47" s="90">
        <v>0</v>
      </c>
      <c r="E47" s="90">
        <v>0</v>
      </c>
    </row>
    <row r="48" spans="1:5">
      <c r="A48" s="87" t="s">
        <v>127</v>
      </c>
      <c r="B48" s="91">
        <v>0</v>
      </c>
      <c r="C48" s="91">
        <v>0</v>
      </c>
      <c r="D48" s="91">
        <v>0</v>
      </c>
      <c r="E48" s="91">
        <v>0</v>
      </c>
    </row>
    <row r="49" spans="1:5">
      <c r="A49" s="195" t="s">
        <v>197</v>
      </c>
      <c r="B49" s="196"/>
      <c r="C49" s="196"/>
      <c r="D49" s="196"/>
      <c r="E49" s="196"/>
    </row>
    <row r="50" spans="1:5">
      <c r="A50" s="88" t="s">
        <v>236</v>
      </c>
      <c r="B50" s="90">
        <v>0</v>
      </c>
      <c r="C50" s="90">
        <v>0</v>
      </c>
      <c r="D50" s="90">
        <v>0</v>
      </c>
      <c r="E50" s="90">
        <v>0</v>
      </c>
    </row>
    <row r="51" spans="1:5">
      <c r="A51" s="88" t="s">
        <v>237</v>
      </c>
      <c r="B51" s="90">
        <v>23.82</v>
      </c>
      <c r="C51" s="90">
        <v>3.5450000000000002E-2</v>
      </c>
      <c r="D51" s="90">
        <v>0.84</v>
      </c>
      <c r="E51" s="90">
        <v>0.83</v>
      </c>
    </row>
    <row r="52" spans="1:5">
      <c r="A52" s="88" t="s">
        <v>238</v>
      </c>
      <c r="B52" s="90">
        <v>0</v>
      </c>
      <c r="C52" s="90">
        <v>0</v>
      </c>
      <c r="D52" s="90">
        <v>0</v>
      </c>
      <c r="E52" s="90">
        <v>0</v>
      </c>
    </row>
    <row r="53" spans="1:5">
      <c r="A53" s="88" t="s">
        <v>239</v>
      </c>
      <c r="B53" s="90">
        <v>0</v>
      </c>
      <c r="C53" s="90">
        <v>0</v>
      </c>
      <c r="D53" s="90">
        <v>0</v>
      </c>
      <c r="E53" s="90">
        <v>0</v>
      </c>
    </row>
    <row r="54" spans="1:5">
      <c r="A54" s="87" t="s">
        <v>131</v>
      </c>
      <c r="B54" s="91">
        <v>23.82</v>
      </c>
      <c r="C54" s="91">
        <v>3.5450000000000002E-2</v>
      </c>
      <c r="D54" s="91">
        <v>0.84</v>
      </c>
      <c r="E54" s="91">
        <v>0.83</v>
      </c>
    </row>
    <row r="55" spans="1:5">
      <c r="A55" s="87" t="s">
        <v>201</v>
      </c>
      <c r="B55" s="91">
        <v>23.82</v>
      </c>
      <c r="C55" s="91">
        <v>3.5450000000000002E-2</v>
      </c>
      <c r="D55" s="91">
        <v>0.84</v>
      </c>
      <c r="E55" s="91">
        <v>0.83</v>
      </c>
    </row>
    <row r="56" spans="1:5">
      <c r="A56" s="87" t="s">
        <v>202</v>
      </c>
      <c r="B56" s="91">
        <v>2850.6800000000003</v>
      </c>
      <c r="C56" s="91">
        <v>4.2451600000000003</v>
      </c>
      <c r="D56" s="91">
        <v>100.84</v>
      </c>
      <c r="E56" s="91">
        <v>99.36</v>
      </c>
    </row>
    <row r="57" spans="1:5">
      <c r="A57" s="195" t="s">
        <v>44</v>
      </c>
      <c r="B57" s="196"/>
      <c r="C57" s="196"/>
      <c r="D57" s="196"/>
      <c r="E57" s="196"/>
    </row>
    <row r="58" spans="1:5">
      <c r="A58" s="88" t="s">
        <v>203</v>
      </c>
      <c r="B58" s="90">
        <v>0</v>
      </c>
      <c r="C58" s="90">
        <v>0</v>
      </c>
      <c r="D58" s="90">
        <v>0</v>
      </c>
      <c r="E58" s="90">
        <v>0</v>
      </c>
    </row>
    <row r="59" spans="1:5">
      <c r="A59" s="88" t="s">
        <v>204</v>
      </c>
      <c r="B59" s="90">
        <v>18.13</v>
      </c>
      <c r="C59" s="90">
        <v>2.6970000000000001E-2</v>
      </c>
      <c r="D59" s="90">
        <v>0.64</v>
      </c>
      <c r="E59" s="90">
        <v>0.63</v>
      </c>
    </row>
    <row r="60" spans="1:5">
      <c r="A60" s="87" t="s">
        <v>263</v>
      </c>
      <c r="B60" s="91">
        <v>18.13</v>
      </c>
      <c r="C60" s="91">
        <v>2.6970000000000001E-2</v>
      </c>
      <c r="D60" s="91">
        <v>0.64</v>
      </c>
      <c r="E60" s="91">
        <v>0.63</v>
      </c>
    </row>
    <row r="61" spans="1:5">
      <c r="A61" s="87" t="s">
        <v>207</v>
      </c>
      <c r="B61" s="91">
        <v>2868.8100000000004</v>
      </c>
      <c r="C61" s="91">
        <v>4.2721299999999998</v>
      </c>
      <c r="D61" s="91">
        <v>101.48</v>
      </c>
      <c r="E61" s="91">
        <v>99.99</v>
      </c>
    </row>
    <row r="63" spans="1:5">
      <c r="A63" s="195" t="s">
        <v>49</v>
      </c>
      <c r="B63" s="196"/>
      <c r="C63" s="196"/>
      <c r="D63" s="196"/>
      <c r="E63" s="19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7">
      <c r="A1" s="199" t="s">
        <v>254</v>
      </c>
      <c r="B1" s="200"/>
      <c r="C1" s="200"/>
      <c r="D1" s="200"/>
      <c r="E1" s="200"/>
      <c r="F1" s="200"/>
    </row>
    <row r="2" spans="1:7">
      <c r="A2" s="199" t="s">
        <v>255</v>
      </c>
      <c r="B2" s="200"/>
      <c r="C2" s="200"/>
      <c r="D2" s="200"/>
      <c r="E2" s="200"/>
      <c r="F2" s="200"/>
    </row>
    <row r="3" spans="1:7">
      <c r="A3" s="199" t="s">
        <v>343</v>
      </c>
      <c r="B3" s="200"/>
      <c r="C3" s="200"/>
      <c r="D3" s="200"/>
      <c r="E3" s="200"/>
      <c r="F3" s="200"/>
    </row>
    <row r="4" spans="1:7">
      <c r="A4" s="150" t="s">
        <v>143</v>
      </c>
      <c r="B4" s="199" t="s">
        <v>144</v>
      </c>
      <c r="C4" s="200"/>
      <c r="D4" s="200"/>
      <c r="E4" s="200"/>
      <c r="F4" s="200"/>
    </row>
    <row r="5" spans="1:7">
      <c r="A5" s="150" t="s">
        <v>338</v>
      </c>
      <c r="B5" s="199" t="s">
        <v>258</v>
      </c>
      <c r="C5" s="200"/>
      <c r="D5" s="200"/>
      <c r="E5" s="200"/>
      <c r="F5" s="200"/>
    </row>
    <row r="6" spans="1:7">
      <c r="A6" s="150" t="s">
        <v>259</v>
      </c>
      <c r="B6" s="151" t="s">
        <v>148</v>
      </c>
    </row>
    <row r="7" spans="1:7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  <c r="G7" s="80" t="s">
        <v>346</v>
      </c>
    </row>
    <row r="8" spans="1:7">
      <c r="A8" s="199" t="s">
        <v>262</v>
      </c>
      <c r="B8" s="200"/>
      <c r="C8" s="200"/>
      <c r="D8" s="200"/>
      <c r="E8" s="200"/>
    </row>
    <row r="9" spans="1:7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7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7">
      <c r="A11" s="151" t="s">
        <v>155</v>
      </c>
    </row>
    <row r="12" spans="1:7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7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7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7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7">
      <c r="A16" s="151" t="s">
        <v>215</v>
      </c>
      <c r="B16" s="153">
        <v>12096</v>
      </c>
      <c r="C16" s="153">
        <v>8.0640000000000001</v>
      </c>
      <c r="D16" s="153">
        <v>95.62</v>
      </c>
      <c r="E16" s="153">
        <v>94.87</v>
      </c>
    </row>
    <row r="17" spans="1:5">
      <c r="A17" s="151" t="s">
        <v>161</v>
      </c>
      <c r="B17" s="153">
        <v>24.24</v>
      </c>
      <c r="C17" s="153">
        <v>1.6160000000000001E-2</v>
      </c>
      <c r="D17" s="153">
        <v>0.19</v>
      </c>
      <c r="E17" s="153">
        <v>0.19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49</v>
      </c>
      <c r="C23" s="153">
        <v>3.2669999999999998E-2</v>
      </c>
      <c r="D23" s="153">
        <v>0.39</v>
      </c>
      <c r="E23" s="153">
        <v>0.38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12169.24</v>
      </c>
      <c r="C27" s="154">
        <v>8.1128300000000007</v>
      </c>
      <c r="D27" s="154">
        <v>96.2</v>
      </c>
      <c r="E27" s="154">
        <v>95.44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365.08</v>
      </c>
      <c r="C30" s="153">
        <v>0.24339</v>
      </c>
      <c r="D30" s="153">
        <v>2.89</v>
      </c>
      <c r="E30" s="153">
        <v>2.86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64.8</v>
      </c>
      <c r="C38" s="153">
        <v>4.3200000000000002E-2</v>
      </c>
      <c r="D38" s="153">
        <v>0.51</v>
      </c>
      <c r="E38" s="153">
        <v>0.51</v>
      </c>
    </row>
    <row r="39" spans="1:5">
      <c r="A39" s="150" t="s">
        <v>121</v>
      </c>
      <c r="B39" s="154">
        <v>429.88</v>
      </c>
      <c r="C39" s="154">
        <v>0.28659000000000001</v>
      </c>
      <c r="D39" s="154">
        <v>3.4</v>
      </c>
      <c r="E39" s="154">
        <v>3.37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51.41</v>
      </c>
      <c r="C41" s="153">
        <v>3.4270000000000002E-2</v>
      </c>
      <c r="D41" s="153">
        <v>0.41</v>
      </c>
      <c r="E41" s="153">
        <v>0.4</v>
      </c>
    </row>
    <row r="42" spans="1:5">
      <c r="A42" s="150" t="s">
        <v>191</v>
      </c>
      <c r="B42" s="154">
        <v>51.41</v>
      </c>
      <c r="C42" s="154">
        <v>3.4270000000000002E-2</v>
      </c>
      <c r="D42" s="154">
        <v>0.41</v>
      </c>
      <c r="E42" s="154">
        <v>0.4</v>
      </c>
    </row>
    <row r="43" spans="1:5">
      <c r="A43" s="150" t="s">
        <v>192</v>
      </c>
      <c r="B43" s="154">
        <v>12650.529999999999</v>
      </c>
      <c r="C43" s="154">
        <v>8.4336900000000004</v>
      </c>
      <c r="D43" s="154">
        <v>100.01</v>
      </c>
      <c r="E43" s="154">
        <v>99.21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11.05</v>
      </c>
      <c r="C51" s="153">
        <v>7.3699999999999998E-3</v>
      </c>
      <c r="D51" s="153">
        <v>0.09</v>
      </c>
      <c r="E51" s="153">
        <v>0.09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11.05</v>
      </c>
      <c r="C54" s="154">
        <v>7.3699999999999998E-3</v>
      </c>
      <c r="D54" s="154">
        <v>0.09</v>
      </c>
      <c r="E54" s="154">
        <v>0.09</v>
      </c>
    </row>
    <row r="55" spans="1:5">
      <c r="A55" s="150" t="s">
        <v>201</v>
      </c>
      <c r="B55" s="154">
        <v>11.05</v>
      </c>
      <c r="C55" s="154">
        <v>7.3699999999999998E-3</v>
      </c>
      <c r="D55" s="154">
        <v>0.09</v>
      </c>
      <c r="E55" s="154">
        <v>0.09</v>
      </c>
    </row>
    <row r="56" spans="1:5">
      <c r="A56" s="150" t="s">
        <v>202</v>
      </c>
      <c r="B56" s="154">
        <v>12661.579999999998</v>
      </c>
      <c r="C56" s="154">
        <v>8.4410600000000002</v>
      </c>
      <c r="D56" s="154">
        <v>100.1</v>
      </c>
      <c r="E56" s="154">
        <v>99.3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87.84</v>
      </c>
      <c r="C59" s="153">
        <v>5.8560000000000001E-2</v>
      </c>
      <c r="D59" s="153">
        <v>0.69</v>
      </c>
      <c r="E59" s="153">
        <v>0.69</v>
      </c>
    </row>
    <row r="60" spans="1:5">
      <c r="A60" s="150" t="s">
        <v>263</v>
      </c>
      <c r="B60" s="154">
        <v>87.84</v>
      </c>
      <c r="C60" s="154">
        <v>5.8560000000000001E-2</v>
      </c>
      <c r="D60" s="154">
        <v>0.69</v>
      </c>
      <c r="E60" s="154">
        <v>0.69</v>
      </c>
    </row>
    <row r="61" spans="1:5">
      <c r="A61" s="150" t="s">
        <v>207</v>
      </c>
      <c r="B61" s="154">
        <v>12749.419999999998</v>
      </c>
      <c r="C61" s="154">
        <v>8.4996200000000002</v>
      </c>
      <c r="D61" s="154">
        <v>100.79</v>
      </c>
      <c r="E61" s="154">
        <v>99.99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1" customWidth="1"/>
    <col min="2" max="3" width="12" style="141" customWidth="1"/>
    <col min="4" max="5" width="16.375" style="141" customWidth="1"/>
    <col min="6" max="256" width="9" style="141"/>
    <col min="257" max="257" width="30.75" style="141" customWidth="1"/>
    <col min="258" max="259" width="12" style="141" customWidth="1"/>
    <col min="260" max="261" width="16.375" style="141" customWidth="1"/>
    <col min="262" max="512" width="9" style="141"/>
    <col min="513" max="513" width="30.75" style="141" customWidth="1"/>
    <col min="514" max="515" width="12" style="141" customWidth="1"/>
    <col min="516" max="517" width="16.375" style="141" customWidth="1"/>
    <col min="518" max="768" width="9" style="141"/>
    <col min="769" max="769" width="30.75" style="141" customWidth="1"/>
    <col min="770" max="771" width="12" style="141" customWidth="1"/>
    <col min="772" max="773" width="16.375" style="141" customWidth="1"/>
    <col min="774" max="1024" width="9" style="141"/>
    <col min="1025" max="1025" width="30.75" style="141" customWidth="1"/>
    <col min="1026" max="1027" width="12" style="141" customWidth="1"/>
    <col min="1028" max="1029" width="16.375" style="141" customWidth="1"/>
    <col min="1030" max="1280" width="9" style="141"/>
    <col min="1281" max="1281" width="30.75" style="141" customWidth="1"/>
    <col min="1282" max="1283" width="12" style="141" customWidth="1"/>
    <col min="1284" max="1285" width="16.375" style="141" customWidth="1"/>
    <col min="1286" max="1536" width="9" style="141"/>
    <col min="1537" max="1537" width="30.75" style="141" customWidth="1"/>
    <col min="1538" max="1539" width="12" style="141" customWidth="1"/>
    <col min="1540" max="1541" width="16.375" style="141" customWidth="1"/>
    <col min="1542" max="1792" width="9" style="141"/>
    <col min="1793" max="1793" width="30.75" style="141" customWidth="1"/>
    <col min="1794" max="1795" width="12" style="141" customWidth="1"/>
    <col min="1796" max="1797" width="16.375" style="141" customWidth="1"/>
    <col min="1798" max="2048" width="9" style="141"/>
    <col min="2049" max="2049" width="30.75" style="141" customWidth="1"/>
    <col min="2050" max="2051" width="12" style="141" customWidth="1"/>
    <col min="2052" max="2053" width="16.375" style="141" customWidth="1"/>
    <col min="2054" max="2304" width="9" style="141"/>
    <col min="2305" max="2305" width="30.75" style="141" customWidth="1"/>
    <col min="2306" max="2307" width="12" style="141" customWidth="1"/>
    <col min="2308" max="2309" width="16.375" style="141" customWidth="1"/>
    <col min="2310" max="2560" width="9" style="141"/>
    <col min="2561" max="2561" width="30.75" style="141" customWidth="1"/>
    <col min="2562" max="2563" width="12" style="141" customWidth="1"/>
    <col min="2564" max="2565" width="16.375" style="141" customWidth="1"/>
    <col min="2566" max="2816" width="9" style="141"/>
    <col min="2817" max="2817" width="30.75" style="141" customWidth="1"/>
    <col min="2818" max="2819" width="12" style="141" customWidth="1"/>
    <col min="2820" max="2821" width="16.375" style="141" customWidth="1"/>
    <col min="2822" max="3072" width="9" style="141"/>
    <col min="3073" max="3073" width="30.75" style="141" customWidth="1"/>
    <col min="3074" max="3075" width="12" style="141" customWidth="1"/>
    <col min="3076" max="3077" width="16.375" style="141" customWidth="1"/>
    <col min="3078" max="3328" width="9" style="141"/>
    <col min="3329" max="3329" width="30.75" style="141" customWidth="1"/>
    <col min="3330" max="3331" width="12" style="141" customWidth="1"/>
    <col min="3332" max="3333" width="16.375" style="141" customWidth="1"/>
    <col min="3334" max="3584" width="9" style="141"/>
    <col min="3585" max="3585" width="30.75" style="141" customWidth="1"/>
    <col min="3586" max="3587" width="12" style="141" customWidth="1"/>
    <col min="3588" max="3589" width="16.375" style="141" customWidth="1"/>
    <col min="3590" max="3840" width="9" style="141"/>
    <col min="3841" max="3841" width="30.75" style="141" customWidth="1"/>
    <col min="3842" max="3843" width="12" style="141" customWidth="1"/>
    <col min="3844" max="3845" width="16.375" style="141" customWidth="1"/>
    <col min="3846" max="4096" width="9" style="141"/>
    <col min="4097" max="4097" width="30.75" style="141" customWidth="1"/>
    <col min="4098" max="4099" width="12" style="141" customWidth="1"/>
    <col min="4100" max="4101" width="16.375" style="141" customWidth="1"/>
    <col min="4102" max="4352" width="9" style="141"/>
    <col min="4353" max="4353" width="30.75" style="141" customWidth="1"/>
    <col min="4354" max="4355" width="12" style="141" customWidth="1"/>
    <col min="4356" max="4357" width="16.375" style="141" customWidth="1"/>
    <col min="4358" max="4608" width="9" style="141"/>
    <col min="4609" max="4609" width="30.75" style="141" customWidth="1"/>
    <col min="4610" max="4611" width="12" style="141" customWidth="1"/>
    <col min="4612" max="4613" width="16.375" style="141" customWidth="1"/>
    <col min="4614" max="4864" width="9" style="141"/>
    <col min="4865" max="4865" width="30.75" style="141" customWidth="1"/>
    <col min="4866" max="4867" width="12" style="141" customWidth="1"/>
    <col min="4868" max="4869" width="16.375" style="141" customWidth="1"/>
    <col min="4870" max="5120" width="9" style="141"/>
    <col min="5121" max="5121" width="30.75" style="141" customWidth="1"/>
    <col min="5122" max="5123" width="12" style="141" customWidth="1"/>
    <col min="5124" max="5125" width="16.375" style="141" customWidth="1"/>
    <col min="5126" max="5376" width="9" style="141"/>
    <col min="5377" max="5377" width="30.75" style="141" customWidth="1"/>
    <col min="5378" max="5379" width="12" style="141" customWidth="1"/>
    <col min="5380" max="5381" width="16.375" style="141" customWidth="1"/>
    <col min="5382" max="5632" width="9" style="141"/>
    <col min="5633" max="5633" width="30.75" style="141" customWidth="1"/>
    <col min="5634" max="5635" width="12" style="141" customWidth="1"/>
    <col min="5636" max="5637" width="16.375" style="141" customWidth="1"/>
    <col min="5638" max="5888" width="9" style="141"/>
    <col min="5889" max="5889" width="30.75" style="141" customWidth="1"/>
    <col min="5890" max="5891" width="12" style="141" customWidth="1"/>
    <col min="5892" max="5893" width="16.375" style="141" customWidth="1"/>
    <col min="5894" max="6144" width="9" style="141"/>
    <col min="6145" max="6145" width="30.75" style="141" customWidth="1"/>
    <col min="6146" max="6147" width="12" style="141" customWidth="1"/>
    <col min="6148" max="6149" width="16.375" style="141" customWidth="1"/>
    <col min="6150" max="6400" width="9" style="141"/>
    <col min="6401" max="6401" width="30.75" style="141" customWidth="1"/>
    <col min="6402" max="6403" width="12" style="141" customWidth="1"/>
    <col min="6404" max="6405" width="16.375" style="141" customWidth="1"/>
    <col min="6406" max="6656" width="9" style="141"/>
    <col min="6657" max="6657" width="30.75" style="141" customWidth="1"/>
    <col min="6658" max="6659" width="12" style="141" customWidth="1"/>
    <col min="6660" max="6661" width="16.375" style="141" customWidth="1"/>
    <col min="6662" max="6912" width="9" style="141"/>
    <col min="6913" max="6913" width="30.75" style="141" customWidth="1"/>
    <col min="6914" max="6915" width="12" style="141" customWidth="1"/>
    <col min="6916" max="6917" width="16.375" style="141" customWidth="1"/>
    <col min="6918" max="7168" width="9" style="141"/>
    <col min="7169" max="7169" width="30.75" style="141" customWidth="1"/>
    <col min="7170" max="7171" width="12" style="141" customWidth="1"/>
    <col min="7172" max="7173" width="16.375" style="141" customWidth="1"/>
    <col min="7174" max="7424" width="9" style="141"/>
    <col min="7425" max="7425" width="30.75" style="141" customWidth="1"/>
    <col min="7426" max="7427" width="12" style="141" customWidth="1"/>
    <col min="7428" max="7429" width="16.375" style="141" customWidth="1"/>
    <col min="7430" max="7680" width="9" style="141"/>
    <col min="7681" max="7681" width="30.75" style="141" customWidth="1"/>
    <col min="7682" max="7683" width="12" style="141" customWidth="1"/>
    <col min="7684" max="7685" width="16.375" style="141" customWidth="1"/>
    <col min="7686" max="7936" width="9" style="141"/>
    <col min="7937" max="7937" width="30.75" style="141" customWidth="1"/>
    <col min="7938" max="7939" width="12" style="141" customWidth="1"/>
    <col min="7940" max="7941" width="16.375" style="141" customWidth="1"/>
    <col min="7942" max="8192" width="9" style="141"/>
    <col min="8193" max="8193" width="30.75" style="141" customWidth="1"/>
    <col min="8194" max="8195" width="12" style="141" customWidth="1"/>
    <col min="8196" max="8197" width="16.375" style="141" customWidth="1"/>
    <col min="8198" max="8448" width="9" style="141"/>
    <col min="8449" max="8449" width="30.75" style="141" customWidth="1"/>
    <col min="8450" max="8451" width="12" style="141" customWidth="1"/>
    <col min="8452" max="8453" width="16.375" style="141" customWidth="1"/>
    <col min="8454" max="8704" width="9" style="141"/>
    <col min="8705" max="8705" width="30.75" style="141" customWidth="1"/>
    <col min="8706" max="8707" width="12" style="141" customWidth="1"/>
    <col min="8708" max="8709" width="16.375" style="141" customWidth="1"/>
    <col min="8710" max="8960" width="9" style="141"/>
    <col min="8961" max="8961" width="30.75" style="141" customWidth="1"/>
    <col min="8962" max="8963" width="12" style="141" customWidth="1"/>
    <col min="8964" max="8965" width="16.375" style="141" customWidth="1"/>
    <col min="8966" max="9216" width="9" style="141"/>
    <col min="9217" max="9217" width="30.75" style="141" customWidth="1"/>
    <col min="9218" max="9219" width="12" style="141" customWidth="1"/>
    <col min="9220" max="9221" width="16.375" style="141" customWidth="1"/>
    <col min="9222" max="9472" width="9" style="141"/>
    <col min="9473" max="9473" width="30.75" style="141" customWidth="1"/>
    <col min="9474" max="9475" width="12" style="141" customWidth="1"/>
    <col min="9476" max="9477" width="16.375" style="141" customWidth="1"/>
    <col min="9478" max="9728" width="9" style="141"/>
    <col min="9729" max="9729" width="30.75" style="141" customWidth="1"/>
    <col min="9730" max="9731" width="12" style="141" customWidth="1"/>
    <col min="9732" max="9733" width="16.375" style="141" customWidth="1"/>
    <col min="9734" max="9984" width="9" style="141"/>
    <col min="9985" max="9985" width="30.75" style="141" customWidth="1"/>
    <col min="9986" max="9987" width="12" style="141" customWidth="1"/>
    <col min="9988" max="9989" width="16.375" style="141" customWidth="1"/>
    <col min="9990" max="10240" width="9" style="141"/>
    <col min="10241" max="10241" width="30.75" style="141" customWidth="1"/>
    <col min="10242" max="10243" width="12" style="141" customWidth="1"/>
    <col min="10244" max="10245" width="16.375" style="141" customWidth="1"/>
    <col min="10246" max="10496" width="9" style="141"/>
    <col min="10497" max="10497" width="30.75" style="141" customWidth="1"/>
    <col min="10498" max="10499" width="12" style="141" customWidth="1"/>
    <col min="10500" max="10501" width="16.375" style="141" customWidth="1"/>
    <col min="10502" max="10752" width="9" style="141"/>
    <col min="10753" max="10753" width="30.75" style="141" customWidth="1"/>
    <col min="10754" max="10755" width="12" style="141" customWidth="1"/>
    <col min="10756" max="10757" width="16.375" style="141" customWidth="1"/>
    <col min="10758" max="11008" width="9" style="141"/>
    <col min="11009" max="11009" width="30.75" style="141" customWidth="1"/>
    <col min="11010" max="11011" width="12" style="141" customWidth="1"/>
    <col min="11012" max="11013" width="16.375" style="141" customWidth="1"/>
    <col min="11014" max="11264" width="9" style="141"/>
    <col min="11265" max="11265" width="30.75" style="141" customWidth="1"/>
    <col min="11266" max="11267" width="12" style="141" customWidth="1"/>
    <col min="11268" max="11269" width="16.375" style="141" customWidth="1"/>
    <col min="11270" max="11520" width="9" style="141"/>
    <col min="11521" max="11521" width="30.75" style="141" customWidth="1"/>
    <col min="11522" max="11523" width="12" style="141" customWidth="1"/>
    <col min="11524" max="11525" width="16.375" style="141" customWidth="1"/>
    <col min="11526" max="11776" width="9" style="141"/>
    <col min="11777" max="11777" width="30.75" style="141" customWidth="1"/>
    <col min="11778" max="11779" width="12" style="141" customWidth="1"/>
    <col min="11780" max="11781" width="16.375" style="141" customWidth="1"/>
    <col min="11782" max="12032" width="9" style="141"/>
    <col min="12033" max="12033" width="30.75" style="141" customWidth="1"/>
    <col min="12034" max="12035" width="12" style="141" customWidth="1"/>
    <col min="12036" max="12037" width="16.375" style="141" customWidth="1"/>
    <col min="12038" max="12288" width="9" style="141"/>
    <col min="12289" max="12289" width="30.75" style="141" customWidth="1"/>
    <col min="12290" max="12291" width="12" style="141" customWidth="1"/>
    <col min="12292" max="12293" width="16.375" style="141" customWidth="1"/>
    <col min="12294" max="12544" width="9" style="141"/>
    <col min="12545" max="12545" width="30.75" style="141" customWidth="1"/>
    <col min="12546" max="12547" width="12" style="141" customWidth="1"/>
    <col min="12548" max="12549" width="16.375" style="141" customWidth="1"/>
    <col min="12550" max="12800" width="9" style="141"/>
    <col min="12801" max="12801" width="30.75" style="141" customWidth="1"/>
    <col min="12802" max="12803" width="12" style="141" customWidth="1"/>
    <col min="12804" max="12805" width="16.375" style="141" customWidth="1"/>
    <col min="12806" max="13056" width="9" style="141"/>
    <col min="13057" max="13057" width="30.75" style="141" customWidth="1"/>
    <col min="13058" max="13059" width="12" style="141" customWidth="1"/>
    <col min="13060" max="13061" width="16.375" style="141" customWidth="1"/>
    <col min="13062" max="13312" width="9" style="141"/>
    <col min="13313" max="13313" width="30.75" style="141" customWidth="1"/>
    <col min="13314" max="13315" width="12" style="141" customWidth="1"/>
    <col min="13316" max="13317" width="16.375" style="141" customWidth="1"/>
    <col min="13318" max="13568" width="9" style="141"/>
    <col min="13569" max="13569" width="30.75" style="141" customWidth="1"/>
    <col min="13570" max="13571" width="12" style="141" customWidth="1"/>
    <col min="13572" max="13573" width="16.375" style="141" customWidth="1"/>
    <col min="13574" max="13824" width="9" style="141"/>
    <col min="13825" max="13825" width="30.75" style="141" customWidth="1"/>
    <col min="13826" max="13827" width="12" style="141" customWidth="1"/>
    <col min="13828" max="13829" width="16.375" style="141" customWidth="1"/>
    <col min="13830" max="14080" width="9" style="141"/>
    <col min="14081" max="14081" width="30.75" style="141" customWidth="1"/>
    <col min="14082" max="14083" width="12" style="141" customWidth="1"/>
    <col min="14084" max="14085" width="16.375" style="141" customWidth="1"/>
    <col min="14086" max="14336" width="9" style="141"/>
    <col min="14337" max="14337" width="30.75" style="141" customWidth="1"/>
    <col min="14338" max="14339" width="12" style="141" customWidth="1"/>
    <col min="14340" max="14341" width="16.375" style="141" customWidth="1"/>
    <col min="14342" max="14592" width="9" style="141"/>
    <col min="14593" max="14593" width="30.75" style="141" customWidth="1"/>
    <col min="14594" max="14595" width="12" style="141" customWidth="1"/>
    <col min="14596" max="14597" width="16.375" style="141" customWidth="1"/>
    <col min="14598" max="14848" width="9" style="141"/>
    <col min="14849" max="14849" width="30.75" style="141" customWidth="1"/>
    <col min="14850" max="14851" width="12" style="141" customWidth="1"/>
    <col min="14852" max="14853" width="16.375" style="141" customWidth="1"/>
    <col min="14854" max="15104" width="9" style="141"/>
    <col min="15105" max="15105" width="30.75" style="141" customWidth="1"/>
    <col min="15106" max="15107" width="12" style="141" customWidth="1"/>
    <col min="15108" max="15109" width="16.375" style="141" customWidth="1"/>
    <col min="15110" max="15360" width="9" style="141"/>
    <col min="15361" max="15361" width="30.75" style="141" customWidth="1"/>
    <col min="15362" max="15363" width="12" style="141" customWidth="1"/>
    <col min="15364" max="15365" width="16.375" style="141" customWidth="1"/>
    <col min="15366" max="15616" width="9" style="141"/>
    <col min="15617" max="15617" width="30.75" style="141" customWidth="1"/>
    <col min="15618" max="15619" width="12" style="141" customWidth="1"/>
    <col min="15620" max="15621" width="16.375" style="141" customWidth="1"/>
    <col min="15622" max="15872" width="9" style="141"/>
    <col min="15873" max="15873" width="30.75" style="141" customWidth="1"/>
    <col min="15874" max="15875" width="12" style="141" customWidth="1"/>
    <col min="15876" max="15877" width="16.375" style="141" customWidth="1"/>
    <col min="15878" max="16128" width="9" style="141"/>
    <col min="16129" max="16129" width="30.75" style="141" customWidth="1"/>
    <col min="16130" max="16131" width="12" style="141" customWidth="1"/>
    <col min="16132" max="16133" width="16.375" style="141" customWidth="1"/>
    <col min="16134" max="16384" width="9" style="141"/>
  </cols>
  <sheetData>
    <row r="1" spans="1:6">
      <c r="A1" s="197" t="s">
        <v>254</v>
      </c>
      <c r="B1" s="198"/>
      <c r="C1" s="198"/>
      <c r="D1" s="198"/>
      <c r="E1" s="198"/>
      <c r="F1" s="198"/>
    </row>
    <row r="2" spans="1:6">
      <c r="A2" s="197" t="s">
        <v>255</v>
      </c>
      <c r="B2" s="198"/>
      <c r="C2" s="198"/>
      <c r="D2" s="198"/>
      <c r="E2" s="198"/>
      <c r="F2" s="198"/>
    </row>
    <row r="3" spans="1:6">
      <c r="A3" s="197" t="s">
        <v>335</v>
      </c>
      <c r="B3" s="198"/>
      <c r="C3" s="198"/>
      <c r="D3" s="198"/>
      <c r="E3" s="198"/>
      <c r="F3" s="198"/>
    </row>
    <row r="4" spans="1:6">
      <c r="A4" s="142" t="s">
        <v>143</v>
      </c>
      <c r="B4" s="197" t="s">
        <v>144</v>
      </c>
      <c r="C4" s="198"/>
      <c r="D4" s="198"/>
      <c r="E4" s="198"/>
      <c r="F4" s="198"/>
    </row>
    <row r="5" spans="1:6">
      <c r="A5" s="142" t="s">
        <v>329</v>
      </c>
      <c r="B5" s="197" t="s">
        <v>258</v>
      </c>
      <c r="C5" s="198"/>
      <c r="D5" s="198"/>
      <c r="E5" s="198"/>
      <c r="F5" s="198"/>
    </row>
    <row r="6" spans="1:6">
      <c r="A6" s="142" t="s">
        <v>272</v>
      </c>
      <c r="B6" s="143" t="s">
        <v>148</v>
      </c>
    </row>
    <row r="7" spans="1:6">
      <c r="A7" s="144" t="s">
        <v>8</v>
      </c>
      <c r="B7" s="144" t="s">
        <v>149</v>
      </c>
      <c r="C7" s="144" t="s">
        <v>150</v>
      </c>
      <c r="D7" s="144" t="s">
        <v>260</v>
      </c>
      <c r="E7" s="144" t="s">
        <v>261</v>
      </c>
    </row>
    <row r="8" spans="1:6">
      <c r="A8" s="197" t="s">
        <v>262</v>
      </c>
      <c r="B8" s="198"/>
      <c r="C8" s="198"/>
      <c r="D8" s="198"/>
      <c r="E8" s="198"/>
    </row>
    <row r="9" spans="1:6">
      <c r="A9" s="143" t="s">
        <v>153</v>
      </c>
      <c r="B9" s="145">
        <v>0</v>
      </c>
      <c r="C9" s="145">
        <v>0</v>
      </c>
      <c r="D9" s="145">
        <v>0</v>
      </c>
      <c r="E9" s="145">
        <v>0</v>
      </c>
    </row>
    <row r="10" spans="1:6">
      <c r="A10" s="143" t="s">
        <v>154</v>
      </c>
      <c r="B10" s="145">
        <v>0</v>
      </c>
      <c r="C10" s="145">
        <v>0</v>
      </c>
      <c r="D10" s="145">
        <v>0</v>
      </c>
      <c r="E10" s="145">
        <v>0</v>
      </c>
    </row>
    <row r="11" spans="1:6">
      <c r="A11" s="143" t="s">
        <v>155</v>
      </c>
    </row>
    <row r="12" spans="1:6">
      <c r="A12" s="143" t="s">
        <v>156</v>
      </c>
      <c r="B12" s="145">
        <v>0</v>
      </c>
      <c r="C12" s="145">
        <v>0</v>
      </c>
      <c r="D12" s="145">
        <v>0</v>
      </c>
      <c r="E12" s="145">
        <v>0</v>
      </c>
    </row>
    <row r="13" spans="1:6">
      <c r="A13" s="143" t="s">
        <v>157</v>
      </c>
      <c r="B13" s="145">
        <v>0</v>
      </c>
      <c r="C13" s="145">
        <v>0</v>
      </c>
      <c r="D13" s="145">
        <v>0</v>
      </c>
      <c r="E13" s="145">
        <v>0</v>
      </c>
    </row>
    <row r="14" spans="1:6">
      <c r="A14" s="143" t="s">
        <v>158</v>
      </c>
      <c r="B14" s="145">
        <v>0</v>
      </c>
      <c r="C14" s="145">
        <v>0</v>
      </c>
      <c r="D14" s="145">
        <v>0</v>
      </c>
      <c r="E14" s="145">
        <v>0</v>
      </c>
    </row>
    <row r="15" spans="1:6">
      <c r="A15" s="143" t="s">
        <v>159</v>
      </c>
      <c r="B15" s="145">
        <v>0</v>
      </c>
      <c r="C15" s="145">
        <v>0</v>
      </c>
      <c r="D15" s="145">
        <v>0</v>
      </c>
      <c r="E15" s="145">
        <v>0</v>
      </c>
    </row>
    <row r="16" spans="1:6">
      <c r="A16" s="143" t="s">
        <v>215</v>
      </c>
      <c r="B16" s="145">
        <v>2940</v>
      </c>
      <c r="C16" s="145">
        <v>4.375</v>
      </c>
      <c r="D16" s="145">
        <v>92.92</v>
      </c>
      <c r="E16" s="145">
        <v>91.85</v>
      </c>
    </row>
    <row r="17" spans="1:5">
      <c r="A17" s="143" t="s">
        <v>161</v>
      </c>
      <c r="B17" s="145">
        <v>55</v>
      </c>
      <c r="C17" s="145">
        <v>8.1850000000000006E-2</v>
      </c>
      <c r="D17" s="145">
        <v>1.74</v>
      </c>
      <c r="E17" s="145">
        <v>1.72</v>
      </c>
    </row>
    <row r="18" spans="1:5">
      <c r="A18" s="143" t="s">
        <v>216</v>
      </c>
      <c r="B18" s="145">
        <v>0</v>
      </c>
      <c r="C18" s="145">
        <v>0</v>
      </c>
      <c r="D18" s="145">
        <v>0</v>
      </c>
      <c r="E18" s="145">
        <v>0</v>
      </c>
    </row>
    <row r="19" spans="1:5">
      <c r="A19" s="143" t="s">
        <v>163</v>
      </c>
      <c r="B19" s="145">
        <v>0</v>
      </c>
      <c r="C19" s="145">
        <v>0</v>
      </c>
      <c r="D19" s="145">
        <v>0</v>
      </c>
      <c r="E19" s="145">
        <v>0</v>
      </c>
    </row>
    <row r="20" spans="1:5">
      <c r="A20" s="143" t="s">
        <v>164</v>
      </c>
      <c r="B20" s="145">
        <v>0</v>
      </c>
      <c r="C20" s="145">
        <v>0</v>
      </c>
      <c r="D20" s="145">
        <v>0</v>
      </c>
      <c r="E20" s="145">
        <v>0</v>
      </c>
    </row>
    <row r="21" spans="1:5">
      <c r="A21" s="143" t="s">
        <v>217</v>
      </c>
      <c r="B21" s="145">
        <v>0</v>
      </c>
      <c r="C21" s="145">
        <v>0</v>
      </c>
      <c r="D21" s="145">
        <v>0</v>
      </c>
      <c r="E21" s="145">
        <v>0</v>
      </c>
    </row>
    <row r="22" spans="1:5">
      <c r="A22" s="143" t="s">
        <v>218</v>
      </c>
    </row>
    <row r="23" spans="1:5">
      <c r="A23" s="143" t="s">
        <v>219</v>
      </c>
      <c r="B23" s="145">
        <v>0</v>
      </c>
      <c r="C23" s="145">
        <v>0</v>
      </c>
      <c r="D23" s="145">
        <v>0</v>
      </c>
      <c r="E23" s="145">
        <v>0</v>
      </c>
    </row>
    <row r="24" spans="1:5">
      <c r="A24" s="143" t="s">
        <v>220</v>
      </c>
      <c r="B24" s="145">
        <v>0</v>
      </c>
      <c r="C24" s="145">
        <v>0</v>
      </c>
      <c r="D24" s="145">
        <v>0</v>
      </c>
      <c r="E24" s="145">
        <v>0</v>
      </c>
    </row>
    <row r="25" spans="1:5">
      <c r="A25" s="143" t="s">
        <v>221</v>
      </c>
      <c r="B25" s="145">
        <v>0</v>
      </c>
      <c r="C25" s="145">
        <v>0</v>
      </c>
      <c r="D25" s="145">
        <v>0</v>
      </c>
      <c r="E25" s="145">
        <v>0</v>
      </c>
    </row>
    <row r="26" spans="1:5">
      <c r="A26" s="143" t="s">
        <v>222</v>
      </c>
      <c r="B26" s="145">
        <v>0</v>
      </c>
      <c r="C26" s="145">
        <v>0</v>
      </c>
      <c r="D26" s="145">
        <v>0</v>
      </c>
      <c r="E26" s="145">
        <v>0</v>
      </c>
    </row>
    <row r="27" spans="1:5">
      <c r="A27" s="142" t="s">
        <v>15</v>
      </c>
      <c r="B27" s="146">
        <v>2995</v>
      </c>
      <c r="C27" s="146">
        <v>4.4568500000000002</v>
      </c>
      <c r="D27" s="146">
        <v>94.66</v>
      </c>
      <c r="E27" s="146">
        <v>93.57</v>
      </c>
    </row>
    <row r="28" spans="1:5">
      <c r="A28" s="197" t="s">
        <v>107</v>
      </c>
      <c r="B28" s="198"/>
      <c r="C28" s="198"/>
      <c r="D28" s="198"/>
      <c r="E28" s="198"/>
    </row>
    <row r="29" spans="1:5">
      <c r="A29" s="143" t="s">
        <v>223</v>
      </c>
      <c r="B29" s="145">
        <v>0</v>
      </c>
      <c r="C29" s="145">
        <v>0</v>
      </c>
      <c r="D29" s="145">
        <v>0</v>
      </c>
      <c r="E29" s="145">
        <v>0</v>
      </c>
    </row>
    <row r="30" spans="1:5">
      <c r="A30" s="143" t="s">
        <v>224</v>
      </c>
      <c r="B30" s="145">
        <v>89.85</v>
      </c>
      <c r="C30" s="145">
        <v>0.13371</v>
      </c>
      <c r="D30" s="145">
        <v>2.84</v>
      </c>
      <c r="E30" s="145">
        <v>2.81</v>
      </c>
    </row>
    <row r="31" spans="1:5">
      <c r="A31" s="143" t="s">
        <v>225</v>
      </c>
      <c r="B31" s="145">
        <v>0</v>
      </c>
      <c r="C31" s="145">
        <v>0</v>
      </c>
      <c r="D31" s="145">
        <v>0</v>
      </c>
      <c r="E31" s="145">
        <v>0</v>
      </c>
    </row>
    <row r="32" spans="1:5">
      <c r="A32" s="143" t="s">
        <v>226</v>
      </c>
      <c r="B32" s="145">
        <v>0</v>
      </c>
      <c r="C32" s="145">
        <v>0</v>
      </c>
      <c r="D32" s="145">
        <v>0</v>
      </c>
      <c r="E32" s="145">
        <v>0</v>
      </c>
    </row>
    <row r="33" spans="1:5">
      <c r="A33" s="143" t="s">
        <v>227</v>
      </c>
      <c r="B33" s="145">
        <v>0</v>
      </c>
      <c r="C33" s="145">
        <v>0</v>
      </c>
      <c r="D33" s="145">
        <v>0</v>
      </c>
      <c r="E33" s="145">
        <v>0</v>
      </c>
    </row>
    <row r="34" spans="1:5">
      <c r="A34" s="143" t="s">
        <v>228</v>
      </c>
      <c r="B34" s="145">
        <v>0</v>
      </c>
      <c r="C34" s="145">
        <v>0</v>
      </c>
      <c r="D34" s="145">
        <v>0</v>
      </c>
      <c r="E34" s="145">
        <v>0</v>
      </c>
    </row>
    <row r="35" spans="1:5">
      <c r="A35" s="143" t="s">
        <v>229</v>
      </c>
      <c r="B35" s="145">
        <v>0</v>
      </c>
      <c r="C35" s="145">
        <v>0</v>
      </c>
      <c r="D35" s="145">
        <v>0</v>
      </c>
      <c r="E35" s="145">
        <v>0</v>
      </c>
    </row>
    <row r="36" spans="1:5">
      <c r="A36" s="143" t="s">
        <v>230</v>
      </c>
      <c r="B36" s="145">
        <v>0</v>
      </c>
      <c r="C36" s="145">
        <v>0</v>
      </c>
      <c r="D36" s="145">
        <v>0</v>
      </c>
      <c r="E36" s="145">
        <v>0</v>
      </c>
    </row>
    <row r="37" spans="1:5">
      <c r="A37" s="143" t="s">
        <v>330</v>
      </c>
      <c r="B37" s="145">
        <v>0</v>
      </c>
      <c r="C37" s="145">
        <v>0</v>
      </c>
      <c r="D37" s="145">
        <v>0</v>
      </c>
      <c r="E37" s="145">
        <v>0</v>
      </c>
    </row>
    <row r="38" spans="1:5">
      <c r="A38" s="143" t="s">
        <v>188</v>
      </c>
      <c r="B38" s="145">
        <v>39.72</v>
      </c>
      <c r="C38" s="145">
        <v>5.9110000000000003E-2</v>
      </c>
      <c r="D38" s="145">
        <v>1.26</v>
      </c>
      <c r="E38" s="145">
        <v>1.24</v>
      </c>
    </row>
    <row r="39" spans="1:5">
      <c r="A39" s="142" t="s">
        <v>121</v>
      </c>
      <c r="B39" s="146">
        <v>129.57</v>
      </c>
      <c r="C39" s="146">
        <v>0.19281999999999999</v>
      </c>
      <c r="D39" s="146">
        <v>4.0999999999999996</v>
      </c>
      <c r="E39" s="146">
        <v>4.05</v>
      </c>
    </row>
    <row r="40" spans="1:5">
      <c r="A40" s="197" t="s">
        <v>27</v>
      </c>
      <c r="B40" s="198"/>
      <c r="C40" s="198"/>
      <c r="D40" s="198"/>
      <c r="E40" s="198"/>
    </row>
    <row r="41" spans="1:5">
      <c r="A41" s="143" t="s">
        <v>232</v>
      </c>
      <c r="B41" s="145">
        <v>39.33</v>
      </c>
      <c r="C41" s="145">
        <v>0.06</v>
      </c>
      <c r="D41" s="145">
        <v>1.24</v>
      </c>
      <c r="E41" s="145">
        <v>1.23</v>
      </c>
    </row>
    <row r="42" spans="1:5">
      <c r="A42" s="142" t="s">
        <v>191</v>
      </c>
      <c r="B42" s="146">
        <v>39.33</v>
      </c>
      <c r="C42" s="146">
        <v>0.06</v>
      </c>
      <c r="D42" s="146">
        <v>1.24</v>
      </c>
      <c r="E42" s="146">
        <v>1.23</v>
      </c>
    </row>
    <row r="43" spans="1:5">
      <c r="A43" s="142" t="s">
        <v>192</v>
      </c>
      <c r="B43" s="146">
        <v>3163.9</v>
      </c>
      <c r="C43" s="146">
        <v>4.70967</v>
      </c>
      <c r="D43" s="146">
        <v>100</v>
      </c>
      <c r="E43" s="146">
        <v>98.85</v>
      </c>
    </row>
    <row r="44" spans="1:5">
      <c r="A44" s="197" t="s">
        <v>193</v>
      </c>
      <c r="B44" s="198"/>
      <c r="C44" s="198"/>
      <c r="D44" s="198"/>
      <c r="E44" s="198"/>
    </row>
    <row r="45" spans="1:5">
      <c r="A45" s="143" t="s">
        <v>233</v>
      </c>
      <c r="B45" s="145">
        <v>0</v>
      </c>
      <c r="C45" s="145">
        <v>0</v>
      </c>
      <c r="D45" s="145">
        <v>0</v>
      </c>
      <c r="E45" s="145">
        <v>0</v>
      </c>
    </row>
    <row r="46" spans="1:5">
      <c r="A46" s="143" t="s">
        <v>234</v>
      </c>
      <c r="B46" s="145">
        <v>0</v>
      </c>
      <c r="C46" s="145">
        <v>0</v>
      </c>
      <c r="D46" s="145">
        <v>0</v>
      </c>
      <c r="E46" s="145">
        <v>0</v>
      </c>
    </row>
    <row r="47" spans="1:5">
      <c r="A47" s="143" t="s">
        <v>235</v>
      </c>
      <c r="B47" s="145">
        <v>0</v>
      </c>
      <c r="C47" s="145">
        <v>0</v>
      </c>
      <c r="D47" s="145">
        <v>0</v>
      </c>
      <c r="E47" s="145">
        <v>0</v>
      </c>
    </row>
    <row r="48" spans="1:5">
      <c r="A48" s="142" t="s">
        <v>127</v>
      </c>
      <c r="B48" s="146">
        <v>0</v>
      </c>
      <c r="C48" s="146">
        <v>0</v>
      </c>
      <c r="D48" s="146">
        <v>0</v>
      </c>
      <c r="E48" s="146">
        <v>0</v>
      </c>
    </row>
    <row r="49" spans="1:5">
      <c r="A49" s="197" t="s">
        <v>197</v>
      </c>
      <c r="B49" s="198"/>
      <c r="C49" s="198"/>
      <c r="D49" s="198"/>
      <c r="E49" s="198"/>
    </row>
    <row r="50" spans="1:5" ht="22.5">
      <c r="A50" s="143" t="s">
        <v>236</v>
      </c>
      <c r="B50" s="145">
        <v>0</v>
      </c>
      <c r="C50" s="145">
        <v>0</v>
      </c>
      <c r="D50" s="145">
        <v>0</v>
      </c>
      <c r="E50" s="145">
        <v>0</v>
      </c>
    </row>
    <row r="51" spans="1:5">
      <c r="A51" s="143" t="s">
        <v>237</v>
      </c>
      <c r="B51" s="145">
        <v>25.07</v>
      </c>
      <c r="C51" s="145">
        <v>3.7310000000000003E-2</v>
      </c>
      <c r="D51" s="145">
        <v>0.79</v>
      </c>
      <c r="E51" s="145">
        <v>0.78</v>
      </c>
    </row>
    <row r="52" spans="1:5">
      <c r="A52" s="143" t="s">
        <v>238</v>
      </c>
      <c r="B52" s="145">
        <v>0</v>
      </c>
      <c r="C52" s="145">
        <v>0</v>
      </c>
      <c r="D52" s="145">
        <v>0</v>
      </c>
      <c r="E52" s="145">
        <v>0</v>
      </c>
    </row>
    <row r="53" spans="1:5">
      <c r="A53" s="143" t="s">
        <v>239</v>
      </c>
      <c r="B53" s="145">
        <v>0</v>
      </c>
      <c r="C53" s="145">
        <v>0</v>
      </c>
      <c r="D53" s="145">
        <v>0</v>
      </c>
      <c r="E53" s="145">
        <v>0</v>
      </c>
    </row>
    <row r="54" spans="1:5">
      <c r="A54" s="142" t="s">
        <v>131</v>
      </c>
      <c r="B54" s="146">
        <v>25.07</v>
      </c>
      <c r="C54" s="146">
        <v>3.7310000000000003E-2</v>
      </c>
      <c r="D54" s="146">
        <v>0.79</v>
      </c>
      <c r="E54" s="146">
        <v>0.78</v>
      </c>
    </row>
    <row r="55" spans="1:5">
      <c r="A55" s="142" t="s">
        <v>201</v>
      </c>
      <c r="B55" s="146">
        <v>25.07</v>
      </c>
      <c r="C55" s="146">
        <v>3.7310000000000003E-2</v>
      </c>
      <c r="D55" s="146">
        <v>0.79</v>
      </c>
      <c r="E55" s="146">
        <v>0.78</v>
      </c>
    </row>
    <row r="56" spans="1:5">
      <c r="A56" s="142" t="s">
        <v>202</v>
      </c>
      <c r="B56" s="146">
        <v>3188.9700000000003</v>
      </c>
      <c r="C56" s="146">
        <v>4.7469799999999998</v>
      </c>
      <c r="D56" s="146">
        <v>100.79</v>
      </c>
      <c r="E56" s="146">
        <v>99.63</v>
      </c>
    </row>
    <row r="57" spans="1:5">
      <c r="A57" s="197" t="s">
        <v>44</v>
      </c>
      <c r="B57" s="198"/>
      <c r="C57" s="198"/>
      <c r="D57" s="198"/>
      <c r="E57" s="198"/>
    </row>
    <row r="58" spans="1:5">
      <c r="A58" s="143" t="s">
        <v>203</v>
      </c>
      <c r="B58" s="145">
        <v>0</v>
      </c>
      <c r="C58" s="145">
        <v>0</v>
      </c>
      <c r="D58" s="145">
        <v>0</v>
      </c>
      <c r="E58" s="145">
        <v>0</v>
      </c>
    </row>
    <row r="59" spans="1:5">
      <c r="A59" s="143" t="s">
        <v>204</v>
      </c>
      <c r="B59" s="145">
        <v>11.96</v>
      </c>
      <c r="C59" s="145">
        <v>1.78E-2</v>
      </c>
      <c r="D59" s="145">
        <v>0.38</v>
      </c>
      <c r="E59" s="145">
        <v>0.37</v>
      </c>
    </row>
    <row r="60" spans="1:5">
      <c r="A60" s="142" t="s">
        <v>263</v>
      </c>
      <c r="B60" s="146">
        <v>11.96</v>
      </c>
      <c r="C60" s="146">
        <v>1.78E-2</v>
      </c>
      <c r="D60" s="146">
        <v>0.38</v>
      </c>
      <c r="E60" s="146">
        <v>0.37</v>
      </c>
    </row>
    <row r="61" spans="1:5">
      <c r="A61" s="142" t="s">
        <v>207</v>
      </c>
      <c r="B61" s="146">
        <v>3200.9300000000003</v>
      </c>
      <c r="C61" s="146">
        <v>4.76478</v>
      </c>
      <c r="D61" s="146">
        <v>101.17</v>
      </c>
      <c r="E61" s="146">
        <v>100</v>
      </c>
    </row>
    <row r="63" spans="1:5">
      <c r="A63" s="197" t="s">
        <v>49</v>
      </c>
      <c r="B63" s="198"/>
      <c r="C63" s="198"/>
      <c r="D63" s="198"/>
      <c r="E63" s="198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80" customWidth="1"/>
    <col min="2" max="3" width="12" style="80" customWidth="1"/>
    <col min="4" max="5" width="16.375" style="80" customWidth="1"/>
    <col min="6" max="256" width="9" style="80"/>
    <col min="257" max="257" width="30.75" style="80" customWidth="1"/>
    <col min="258" max="259" width="12" style="80" customWidth="1"/>
    <col min="260" max="261" width="16.375" style="80" customWidth="1"/>
    <col min="262" max="512" width="9" style="80"/>
    <col min="513" max="513" width="30.75" style="80" customWidth="1"/>
    <col min="514" max="515" width="12" style="80" customWidth="1"/>
    <col min="516" max="517" width="16.375" style="80" customWidth="1"/>
    <col min="518" max="768" width="9" style="80"/>
    <col min="769" max="769" width="30.75" style="80" customWidth="1"/>
    <col min="770" max="771" width="12" style="80" customWidth="1"/>
    <col min="772" max="773" width="16.375" style="80" customWidth="1"/>
    <col min="774" max="1024" width="9" style="80"/>
    <col min="1025" max="1025" width="30.75" style="80" customWidth="1"/>
    <col min="1026" max="1027" width="12" style="80" customWidth="1"/>
    <col min="1028" max="1029" width="16.375" style="80" customWidth="1"/>
    <col min="1030" max="1280" width="9" style="80"/>
    <col min="1281" max="1281" width="30.75" style="80" customWidth="1"/>
    <col min="1282" max="1283" width="12" style="80" customWidth="1"/>
    <col min="1284" max="1285" width="16.375" style="80" customWidth="1"/>
    <col min="1286" max="1536" width="9" style="80"/>
    <col min="1537" max="1537" width="30.75" style="80" customWidth="1"/>
    <col min="1538" max="1539" width="12" style="80" customWidth="1"/>
    <col min="1540" max="1541" width="16.375" style="80" customWidth="1"/>
    <col min="1542" max="1792" width="9" style="80"/>
    <col min="1793" max="1793" width="30.75" style="80" customWidth="1"/>
    <col min="1794" max="1795" width="12" style="80" customWidth="1"/>
    <col min="1796" max="1797" width="16.375" style="80" customWidth="1"/>
    <col min="1798" max="2048" width="9" style="80"/>
    <col min="2049" max="2049" width="30.75" style="80" customWidth="1"/>
    <col min="2050" max="2051" width="12" style="80" customWidth="1"/>
    <col min="2052" max="2053" width="16.375" style="80" customWidth="1"/>
    <col min="2054" max="2304" width="9" style="80"/>
    <col min="2305" max="2305" width="30.75" style="80" customWidth="1"/>
    <col min="2306" max="2307" width="12" style="80" customWidth="1"/>
    <col min="2308" max="2309" width="16.375" style="80" customWidth="1"/>
    <col min="2310" max="2560" width="9" style="80"/>
    <col min="2561" max="2561" width="30.75" style="80" customWidth="1"/>
    <col min="2562" max="2563" width="12" style="80" customWidth="1"/>
    <col min="2564" max="2565" width="16.375" style="80" customWidth="1"/>
    <col min="2566" max="2816" width="9" style="80"/>
    <col min="2817" max="2817" width="30.75" style="80" customWidth="1"/>
    <col min="2818" max="2819" width="12" style="80" customWidth="1"/>
    <col min="2820" max="2821" width="16.375" style="80" customWidth="1"/>
    <col min="2822" max="3072" width="9" style="80"/>
    <col min="3073" max="3073" width="30.75" style="80" customWidth="1"/>
    <col min="3074" max="3075" width="12" style="80" customWidth="1"/>
    <col min="3076" max="3077" width="16.375" style="80" customWidth="1"/>
    <col min="3078" max="3328" width="9" style="80"/>
    <col min="3329" max="3329" width="30.75" style="80" customWidth="1"/>
    <col min="3330" max="3331" width="12" style="80" customWidth="1"/>
    <col min="3332" max="3333" width="16.375" style="80" customWidth="1"/>
    <col min="3334" max="3584" width="9" style="80"/>
    <col min="3585" max="3585" width="30.75" style="80" customWidth="1"/>
    <col min="3586" max="3587" width="12" style="80" customWidth="1"/>
    <col min="3588" max="3589" width="16.375" style="80" customWidth="1"/>
    <col min="3590" max="3840" width="9" style="80"/>
    <col min="3841" max="3841" width="30.75" style="80" customWidth="1"/>
    <col min="3842" max="3843" width="12" style="80" customWidth="1"/>
    <col min="3844" max="3845" width="16.375" style="80" customWidth="1"/>
    <col min="3846" max="4096" width="9" style="80"/>
    <col min="4097" max="4097" width="30.75" style="80" customWidth="1"/>
    <col min="4098" max="4099" width="12" style="80" customWidth="1"/>
    <col min="4100" max="4101" width="16.375" style="80" customWidth="1"/>
    <col min="4102" max="4352" width="9" style="80"/>
    <col min="4353" max="4353" width="30.75" style="80" customWidth="1"/>
    <col min="4354" max="4355" width="12" style="80" customWidth="1"/>
    <col min="4356" max="4357" width="16.375" style="80" customWidth="1"/>
    <col min="4358" max="4608" width="9" style="80"/>
    <col min="4609" max="4609" width="30.75" style="80" customWidth="1"/>
    <col min="4610" max="4611" width="12" style="80" customWidth="1"/>
    <col min="4612" max="4613" width="16.375" style="80" customWidth="1"/>
    <col min="4614" max="4864" width="9" style="80"/>
    <col min="4865" max="4865" width="30.75" style="80" customWidth="1"/>
    <col min="4866" max="4867" width="12" style="80" customWidth="1"/>
    <col min="4868" max="4869" width="16.375" style="80" customWidth="1"/>
    <col min="4870" max="5120" width="9" style="80"/>
    <col min="5121" max="5121" width="30.75" style="80" customWidth="1"/>
    <col min="5122" max="5123" width="12" style="80" customWidth="1"/>
    <col min="5124" max="5125" width="16.375" style="80" customWidth="1"/>
    <col min="5126" max="5376" width="9" style="80"/>
    <col min="5377" max="5377" width="30.75" style="80" customWidth="1"/>
    <col min="5378" max="5379" width="12" style="80" customWidth="1"/>
    <col min="5380" max="5381" width="16.375" style="80" customWidth="1"/>
    <col min="5382" max="5632" width="9" style="80"/>
    <col min="5633" max="5633" width="30.75" style="80" customWidth="1"/>
    <col min="5634" max="5635" width="12" style="80" customWidth="1"/>
    <col min="5636" max="5637" width="16.375" style="80" customWidth="1"/>
    <col min="5638" max="5888" width="9" style="80"/>
    <col min="5889" max="5889" width="30.75" style="80" customWidth="1"/>
    <col min="5890" max="5891" width="12" style="80" customWidth="1"/>
    <col min="5892" max="5893" width="16.375" style="80" customWidth="1"/>
    <col min="5894" max="6144" width="9" style="80"/>
    <col min="6145" max="6145" width="30.75" style="80" customWidth="1"/>
    <col min="6146" max="6147" width="12" style="80" customWidth="1"/>
    <col min="6148" max="6149" width="16.375" style="80" customWidth="1"/>
    <col min="6150" max="6400" width="9" style="80"/>
    <col min="6401" max="6401" width="30.75" style="80" customWidth="1"/>
    <col min="6402" max="6403" width="12" style="80" customWidth="1"/>
    <col min="6404" max="6405" width="16.375" style="80" customWidth="1"/>
    <col min="6406" max="6656" width="9" style="80"/>
    <col min="6657" max="6657" width="30.75" style="80" customWidth="1"/>
    <col min="6658" max="6659" width="12" style="80" customWidth="1"/>
    <col min="6660" max="6661" width="16.375" style="80" customWidth="1"/>
    <col min="6662" max="6912" width="9" style="80"/>
    <col min="6913" max="6913" width="30.75" style="80" customWidth="1"/>
    <col min="6914" max="6915" width="12" style="80" customWidth="1"/>
    <col min="6916" max="6917" width="16.375" style="80" customWidth="1"/>
    <col min="6918" max="7168" width="9" style="80"/>
    <col min="7169" max="7169" width="30.75" style="80" customWidth="1"/>
    <col min="7170" max="7171" width="12" style="80" customWidth="1"/>
    <col min="7172" max="7173" width="16.375" style="80" customWidth="1"/>
    <col min="7174" max="7424" width="9" style="80"/>
    <col min="7425" max="7425" width="30.75" style="80" customWidth="1"/>
    <col min="7426" max="7427" width="12" style="80" customWidth="1"/>
    <col min="7428" max="7429" width="16.375" style="80" customWidth="1"/>
    <col min="7430" max="7680" width="9" style="80"/>
    <col min="7681" max="7681" width="30.75" style="80" customWidth="1"/>
    <col min="7682" max="7683" width="12" style="80" customWidth="1"/>
    <col min="7684" max="7685" width="16.375" style="80" customWidth="1"/>
    <col min="7686" max="7936" width="9" style="80"/>
    <col min="7937" max="7937" width="30.75" style="80" customWidth="1"/>
    <col min="7938" max="7939" width="12" style="80" customWidth="1"/>
    <col min="7940" max="7941" width="16.375" style="80" customWidth="1"/>
    <col min="7942" max="8192" width="9" style="80"/>
    <col min="8193" max="8193" width="30.75" style="80" customWidth="1"/>
    <col min="8194" max="8195" width="12" style="80" customWidth="1"/>
    <col min="8196" max="8197" width="16.375" style="80" customWidth="1"/>
    <col min="8198" max="8448" width="9" style="80"/>
    <col min="8449" max="8449" width="30.75" style="80" customWidth="1"/>
    <col min="8450" max="8451" width="12" style="80" customWidth="1"/>
    <col min="8452" max="8453" width="16.375" style="80" customWidth="1"/>
    <col min="8454" max="8704" width="9" style="80"/>
    <col min="8705" max="8705" width="30.75" style="80" customWidth="1"/>
    <col min="8706" max="8707" width="12" style="80" customWidth="1"/>
    <col min="8708" max="8709" width="16.375" style="80" customWidth="1"/>
    <col min="8710" max="8960" width="9" style="80"/>
    <col min="8961" max="8961" width="30.75" style="80" customWidth="1"/>
    <col min="8962" max="8963" width="12" style="80" customWidth="1"/>
    <col min="8964" max="8965" width="16.375" style="80" customWidth="1"/>
    <col min="8966" max="9216" width="9" style="80"/>
    <col min="9217" max="9217" width="30.75" style="80" customWidth="1"/>
    <col min="9218" max="9219" width="12" style="80" customWidth="1"/>
    <col min="9220" max="9221" width="16.375" style="80" customWidth="1"/>
    <col min="9222" max="9472" width="9" style="80"/>
    <col min="9473" max="9473" width="30.75" style="80" customWidth="1"/>
    <col min="9474" max="9475" width="12" style="80" customWidth="1"/>
    <col min="9476" max="9477" width="16.375" style="80" customWidth="1"/>
    <col min="9478" max="9728" width="9" style="80"/>
    <col min="9729" max="9729" width="30.75" style="80" customWidth="1"/>
    <col min="9730" max="9731" width="12" style="80" customWidth="1"/>
    <col min="9732" max="9733" width="16.375" style="80" customWidth="1"/>
    <col min="9734" max="9984" width="9" style="80"/>
    <col min="9985" max="9985" width="30.75" style="80" customWidth="1"/>
    <col min="9986" max="9987" width="12" style="80" customWidth="1"/>
    <col min="9988" max="9989" width="16.375" style="80" customWidth="1"/>
    <col min="9990" max="10240" width="9" style="80"/>
    <col min="10241" max="10241" width="30.75" style="80" customWidth="1"/>
    <col min="10242" max="10243" width="12" style="80" customWidth="1"/>
    <col min="10244" max="10245" width="16.375" style="80" customWidth="1"/>
    <col min="10246" max="10496" width="9" style="80"/>
    <col min="10497" max="10497" width="30.75" style="80" customWidth="1"/>
    <col min="10498" max="10499" width="12" style="80" customWidth="1"/>
    <col min="10500" max="10501" width="16.375" style="80" customWidth="1"/>
    <col min="10502" max="10752" width="9" style="80"/>
    <col min="10753" max="10753" width="30.75" style="80" customWidth="1"/>
    <col min="10754" max="10755" width="12" style="80" customWidth="1"/>
    <col min="10756" max="10757" width="16.375" style="80" customWidth="1"/>
    <col min="10758" max="11008" width="9" style="80"/>
    <col min="11009" max="11009" width="30.75" style="80" customWidth="1"/>
    <col min="11010" max="11011" width="12" style="80" customWidth="1"/>
    <col min="11012" max="11013" width="16.375" style="80" customWidth="1"/>
    <col min="11014" max="11264" width="9" style="80"/>
    <col min="11265" max="11265" width="30.75" style="80" customWidth="1"/>
    <col min="11266" max="11267" width="12" style="80" customWidth="1"/>
    <col min="11268" max="11269" width="16.375" style="80" customWidth="1"/>
    <col min="11270" max="11520" width="9" style="80"/>
    <col min="11521" max="11521" width="30.75" style="80" customWidth="1"/>
    <col min="11522" max="11523" width="12" style="80" customWidth="1"/>
    <col min="11524" max="11525" width="16.375" style="80" customWidth="1"/>
    <col min="11526" max="11776" width="9" style="80"/>
    <col min="11777" max="11777" width="30.75" style="80" customWidth="1"/>
    <col min="11778" max="11779" width="12" style="80" customWidth="1"/>
    <col min="11780" max="11781" width="16.375" style="80" customWidth="1"/>
    <col min="11782" max="12032" width="9" style="80"/>
    <col min="12033" max="12033" width="30.75" style="80" customWidth="1"/>
    <col min="12034" max="12035" width="12" style="80" customWidth="1"/>
    <col min="12036" max="12037" width="16.375" style="80" customWidth="1"/>
    <col min="12038" max="12288" width="9" style="80"/>
    <col min="12289" max="12289" width="30.75" style="80" customWidth="1"/>
    <col min="12290" max="12291" width="12" style="80" customWidth="1"/>
    <col min="12292" max="12293" width="16.375" style="80" customWidth="1"/>
    <col min="12294" max="12544" width="9" style="80"/>
    <col min="12545" max="12545" width="30.75" style="80" customWidth="1"/>
    <col min="12546" max="12547" width="12" style="80" customWidth="1"/>
    <col min="12548" max="12549" width="16.375" style="80" customWidth="1"/>
    <col min="12550" max="12800" width="9" style="80"/>
    <col min="12801" max="12801" width="30.75" style="80" customWidth="1"/>
    <col min="12802" max="12803" width="12" style="80" customWidth="1"/>
    <col min="12804" max="12805" width="16.375" style="80" customWidth="1"/>
    <col min="12806" max="13056" width="9" style="80"/>
    <col min="13057" max="13057" width="30.75" style="80" customWidth="1"/>
    <col min="13058" max="13059" width="12" style="80" customWidth="1"/>
    <col min="13060" max="13061" width="16.375" style="80" customWidth="1"/>
    <col min="13062" max="13312" width="9" style="80"/>
    <col min="13313" max="13313" width="30.75" style="80" customWidth="1"/>
    <col min="13314" max="13315" width="12" style="80" customWidth="1"/>
    <col min="13316" max="13317" width="16.375" style="80" customWidth="1"/>
    <col min="13318" max="13568" width="9" style="80"/>
    <col min="13569" max="13569" width="30.75" style="80" customWidth="1"/>
    <col min="13570" max="13571" width="12" style="80" customWidth="1"/>
    <col min="13572" max="13573" width="16.375" style="80" customWidth="1"/>
    <col min="13574" max="13824" width="9" style="80"/>
    <col min="13825" max="13825" width="30.75" style="80" customWidth="1"/>
    <col min="13826" max="13827" width="12" style="80" customWidth="1"/>
    <col min="13828" max="13829" width="16.375" style="80" customWidth="1"/>
    <col min="13830" max="14080" width="9" style="80"/>
    <col min="14081" max="14081" width="30.75" style="80" customWidth="1"/>
    <col min="14082" max="14083" width="12" style="80" customWidth="1"/>
    <col min="14084" max="14085" width="16.375" style="80" customWidth="1"/>
    <col min="14086" max="14336" width="9" style="80"/>
    <col min="14337" max="14337" width="30.75" style="80" customWidth="1"/>
    <col min="14338" max="14339" width="12" style="80" customWidth="1"/>
    <col min="14340" max="14341" width="16.375" style="80" customWidth="1"/>
    <col min="14342" max="14592" width="9" style="80"/>
    <col min="14593" max="14593" width="30.75" style="80" customWidth="1"/>
    <col min="14594" max="14595" width="12" style="80" customWidth="1"/>
    <col min="14596" max="14597" width="16.375" style="80" customWidth="1"/>
    <col min="14598" max="14848" width="9" style="80"/>
    <col min="14849" max="14849" width="30.75" style="80" customWidth="1"/>
    <col min="14850" max="14851" width="12" style="80" customWidth="1"/>
    <col min="14852" max="14853" width="16.375" style="80" customWidth="1"/>
    <col min="14854" max="15104" width="9" style="80"/>
    <col min="15105" max="15105" width="30.75" style="80" customWidth="1"/>
    <col min="15106" max="15107" width="12" style="80" customWidth="1"/>
    <col min="15108" max="15109" width="16.375" style="80" customWidth="1"/>
    <col min="15110" max="15360" width="9" style="80"/>
    <col min="15361" max="15361" width="30.75" style="80" customWidth="1"/>
    <col min="15362" max="15363" width="12" style="80" customWidth="1"/>
    <col min="15364" max="15365" width="16.375" style="80" customWidth="1"/>
    <col min="15366" max="15616" width="9" style="80"/>
    <col min="15617" max="15617" width="30.75" style="80" customWidth="1"/>
    <col min="15618" max="15619" width="12" style="80" customWidth="1"/>
    <col min="15620" max="15621" width="16.375" style="80" customWidth="1"/>
    <col min="15622" max="15872" width="9" style="80"/>
    <col min="15873" max="15873" width="30.75" style="80" customWidth="1"/>
    <col min="15874" max="15875" width="12" style="80" customWidth="1"/>
    <col min="15876" max="15877" width="16.375" style="80" customWidth="1"/>
    <col min="15878" max="16128" width="9" style="80"/>
    <col min="16129" max="16129" width="30.75" style="80" customWidth="1"/>
    <col min="16130" max="16131" width="12" style="80" customWidth="1"/>
    <col min="16132" max="16133" width="16.375" style="80" customWidth="1"/>
    <col min="16134" max="16384" width="9" style="80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344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338</v>
      </c>
      <c r="B5" s="199" t="s">
        <v>258</v>
      </c>
      <c r="C5" s="200"/>
      <c r="D5" s="200"/>
      <c r="E5" s="200"/>
      <c r="F5" s="200"/>
    </row>
    <row r="6" spans="1:6">
      <c r="A6" s="150" t="s">
        <v>272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2940</v>
      </c>
      <c r="C16" s="153">
        <v>4.375</v>
      </c>
      <c r="D16" s="153">
        <v>91.71</v>
      </c>
      <c r="E16" s="153">
        <v>89.56</v>
      </c>
    </row>
    <row r="17" spans="1:5">
      <c r="A17" s="151" t="s">
        <v>161</v>
      </c>
      <c r="B17" s="153">
        <v>60.6</v>
      </c>
      <c r="C17" s="153">
        <v>9.0179999999999996E-2</v>
      </c>
      <c r="D17" s="153">
        <v>1.89</v>
      </c>
      <c r="E17" s="153">
        <v>1.85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0</v>
      </c>
      <c r="C23" s="153">
        <v>0</v>
      </c>
      <c r="D23" s="153">
        <v>0</v>
      </c>
      <c r="E23" s="153">
        <v>0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3000.6</v>
      </c>
      <c r="C27" s="154">
        <v>4.4651800000000001</v>
      </c>
      <c r="D27" s="154">
        <v>93.6</v>
      </c>
      <c r="E27" s="154">
        <v>91.41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90.02</v>
      </c>
      <c r="C30" s="153">
        <v>0.13396</v>
      </c>
      <c r="D30" s="153">
        <v>2.81</v>
      </c>
      <c r="E30" s="153">
        <v>2.74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50.4</v>
      </c>
      <c r="C38" s="153">
        <v>7.4999999999999997E-2</v>
      </c>
      <c r="D38" s="153">
        <v>1.57</v>
      </c>
      <c r="E38" s="153">
        <v>1.54</v>
      </c>
    </row>
    <row r="39" spans="1:5">
      <c r="A39" s="150" t="s">
        <v>121</v>
      </c>
      <c r="B39" s="154">
        <v>140.41999999999999</v>
      </c>
      <c r="C39" s="154">
        <v>0.20896000000000001</v>
      </c>
      <c r="D39" s="154">
        <v>4.38</v>
      </c>
      <c r="E39" s="154">
        <v>4.28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64.63</v>
      </c>
      <c r="C41" s="153">
        <v>9.6180000000000002E-2</v>
      </c>
      <c r="D41" s="153">
        <v>2.02</v>
      </c>
      <c r="E41" s="153">
        <v>1.97</v>
      </c>
    </row>
    <row r="42" spans="1:5">
      <c r="A42" s="150" t="s">
        <v>191</v>
      </c>
      <c r="B42" s="154">
        <v>64.63</v>
      </c>
      <c r="C42" s="154">
        <v>9.6180000000000002E-2</v>
      </c>
      <c r="D42" s="154">
        <v>2.02</v>
      </c>
      <c r="E42" s="154">
        <v>1.97</v>
      </c>
    </row>
    <row r="43" spans="1:5">
      <c r="A43" s="150" t="s">
        <v>192</v>
      </c>
      <c r="B43" s="154">
        <v>3205.65</v>
      </c>
      <c r="C43" s="154">
        <v>4.7703199999999999</v>
      </c>
      <c r="D43" s="154">
        <v>100</v>
      </c>
      <c r="E43" s="154">
        <v>97.66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27.63</v>
      </c>
      <c r="C51" s="153">
        <v>4.1110000000000001E-2</v>
      </c>
      <c r="D51" s="153">
        <v>0.86</v>
      </c>
      <c r="E51" s="153">
        <v>0.84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27.63</v>
      </c>
      <c r="C54" s="154">
        <v>4.1110000000000001E-2</v>
      </c>
      <c r="D54" s="154">
        <v>0.86</v>
      </c>
      <c r="E54" s="154">
        <v>0.84</v>
      </c>
    </row>
    <row r="55" spans="1:5">
      <c r="A55" s="150" t="s">
        <v>201</v>
      </c>
      <c r="B55" s="154">
        <v>27.63</v>
      </c>
      <c r="C55" s="154">
        <v>4.1110000000000001E-2</v>
      </c>
      <c r="D55" s="154">
        <v>0.86</v>
      </c>
      <c r="E55" s="154">
        <v>0.84</v>
      </c>
    </row>
    <row r="56" spans="1:5">
      <c r="A56" s="150" t="s">
        <v>202</v>
      </c>
      <c r="B56" s="154">
        <v>3233.28</v>
      </c>
      <c r="C56" s="154">
        <v>4.8114299999999997</v>
      </c>
      <c r="D56" s="154">
        <v>100.86</v>
      </c>
      <c r="E56" s="154">
        <v>98.5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49.41</v>
      </c>
      <c r="C59" s="153">
        <v>7.3529999999999998E-2</v>
      </c>
      <c r="D59" s="153">
        <v>1.54</v>
      </c>
      <c r="E59" s="153">
        <v>1.51</v>
      </c>
    </row>
    <row r="60" spans="1:5">
      <c r="A60" s="150" t="s">
        <v>263</v>
      </c>
      <c r="B60" s="154">
        <v>49.41</v>
      </c>
      <c r="C60" s="154">
        <v>7.3529999999999998E-2</v>
      </c>
      <c r="D60" s="154">
        <v>1.54</v>
      </c>
      <c r="E60" s="154">
        <v>1.51</v>
      </c>
    </row>
    <row r="61" spans="1:5">
      <c r="A61" s="150" t="s">
        <v>207</v>
      </c>
      <c r="B61" s="154">
        <v>3282.69</v>
      </c>
      <c r="C61" s="154">
        <v>4.8849600000000004</v>
      </c>
      <c r="D61" s="154">
        <v>102.4</v>
      </c>
      <c r="E61" s="154">
        <v>100.01</v>
      </c>
    </row>
    <row r="63" spans="1:5">
      <c r="A63" s="199" t="s">
        <v>339</v>
      </c>
      <c r="B63" s="200"/>
      <c r="C63" s="200"/>
      <c r="D63" s="200"/>
      <c r="E63" s="200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0.75" style="149" customWidth="1"/>
    <col min="2" max="3" width="12" style="149" customWidth="1"/>
    <col min="4" max="5" width="16.375" style="149" customWidth="1"/>
    <col min="6" max="256" width="9" style="149"/>
    <col min="257" max="257" width="30.75" style="149" customWidth="1"/>
    <col min="258" max="259" width="12" style="149" customWidth="1"/>
    <col min="260" max="261" width="16.375" style="149" customWidth="1"/>
    <col min="262" max="512" width="9" style="149"/>
    <col min="513" max="513" width="30.75" style="149" customWidth="1"/>
    <col min="514" max="515" width="12" style="149" customWidth="1"/>
    <col min="516" max="517" width="16.375" style="149" customWidth="1"/>
    <col min="518" max="768" width="9" style="149"/>
    <col min="769" max="769" width="30.75" style="149" customWidth="1"/>
    <col min="770" max="771" width="12" style="149" customWidth="1"/>
    <col min="772" max="773" width="16.375" style="149" customWidth="1"/>
    <col min="774" max="1024" width="9" style="149"/>
    <col min="1025" max="1025" width="30.75" style="149" customWidth="1"/>
    <col min="1026" max="1027" width="12" style="149" customWidth="1"/>
    <col min="1028" max="1029" width="16.375" style="149" customWidth="1"/>
    <col min="1030" max="1280" width="9" style="149"/>
    <col min="1281" max="1281" width="30.75" style="149" customWidth="1"/>
    <col min="1282" max="1283" width="12" style="149" customWidth="1"/>
    <col min="1284" max="1285" width="16.375" style="149" customWidth="1"/>
    <col min="1286" max="1536" width="9" style="149"/>
    <col min="1537" max="1537" width="30.75" style="149" customWidth="1"/>
    <col min="1538" max="1539" width="12" style="149" customWidth="1"/>
    <col min="1540" max="1541" width="16.375" style="149" customWidth="1"/>
    <col min="1542" max="1792" width="9" style="149"/>
    <col min="1793" max="1793" width="30.75" style="149" customWidth="1"/>
    <col min="1794" max="1795" width="12" style="149" customWidth="1"/>
    <col min="1796" max="1797" width="16.375" style="149" customWidth="1"/>
    <col min="1798" max="2048" width="9" style="149"/>
    <col min="2049" max="2049" width="30.75" style="149" customWidth="1"/>
    <col min="2050" max="2051" width="12" style="149" customWidth="1"/>
    <col min="2052" max="2053" width="16.375" style="149" customWidth="1"/>
    <col min="2054" max="2304" width="9" style="149"/>
    <col min="2305" max="2305" width="30.75" style="149" customWidth="1"/>
    <col min="2306" max="2307" width="12" style="149" customWidth="1"/>
    <col min="2308" max="2309" width="16.375" style="149" customWidth="1"/>
    <col min="2310" max="2560" width="9" style="149"/>
    <col min="2561" max="2561" width="30.75" style="149" customWidth="1"/>
    <col min="2562" max="2563" width="12" style="149" customWidth="1"/>
    <col min="2564" max="2565" width="16.375" style="149" customWidth="1"/>
    <col min="2566" max="2816" width="9" style="149"/>
    <col min="2817" max="2817" width="30.75" style="149" customWidth="1"/>
    <col min="2818" max="2819" width="12" style="149" customWidth="1"/>
    <col min="2820" max="2821" width="16.375" style="149" customWidth="1"/>
    <col min="2822" max="3072" width="9" style="149"/>
    <col min="3073" max="3073" width="30.75" style="149" customWidth="1"/>
    <col min="3074" max="3075" width="12" style="149" customWidth="1"/>
    <col min="3076" max="3077" width="16.375" style="149" customWidth="1"/>
    <col min="3078" max="3328" width="9" style="149"/>
    <col min="3329" max="3329" width="30.75" style="149" customWidth="1"/>
    <col min="3330" max="3331" width="12" style="149" customWidth="1"/>
    <col min="3332" max="3333" width="16.375" style="149" customWidth="1"/>
    <col min="3334" max="3584" width="9" style="149"/>
    <col min="3585" max="3585" width="30.75" style="149" customWidth="1"/>
    <col min="3586" max="3587" width="12" style="149" customWidth="1"/>
    <col min="3588" max="3589" width="16.375" style="149" customWidth="1"/>
    <col min="3590" max="3840" width="9" style="149"/>
    <col min="3841" max="3841" width="30.75" style="149" customWidth="1"/>
    <col min="3842" max="3843" width="12" style="149" customWidth="1"/>
    <col min="3844" max="3845" width="16.375" style="149" customWidth="1"/>
    <col min="3846" max="4096" width="9" style="149"/>
    <col min="4097" max="4097" width="30.75" style="149" customWidth="1"/>
    <col min="4098" max="4099" width="12" style="149" customWidth="1"/>
    <col min="4100" max="4101" width="16.375" style="149" customWidth="1"/>
    <col min="4102" max="4352" width="9" style="149"/>
    <col min="4353" max="4353" width="30.75" style="149" customWidth="1"/>
    <col min="4354" max="4355" width="12" style="149" customWidth="1"/>
    <col min="4356" max="4357" width="16.375" style="149" customWidth="1"/>
    <col min="4358" max="4608" width="9" style="149"/>
    <col min="4609" max="4609" width="30.75" style="149" customWidth="1"/>
    <col min="4610" max="4611" width="12" style="149" customWidth="1"/>
    <col min="4612" max="4613" width="16.375" style="149" customWidth="1"/>
    <col min="4614" max="4864" width="9" style="149"/>
    <col min="4865" max="4865" width="30.75" style="149" customWidth="1"/>
    <col min="4866" max="4867" width="12" style="149" customWidth="1"/>
    <col min="4868" max="4869" width="16.375" style="149" customWidth="1"/>
    <col min="4870" max="5120" width="9" style="149"/>
    <col min="5121" max="5121" width="30.75" style="149" customWidth="1"/>
    <col min="5122" max="5123" width="12" style="149" customWidth="1"/>
    <col min="5124" max="5125" width="16.375" style="149" customWidth="1"/>
    <col min="5126" max="5376" width="9" style="149"/>
    <col min="5377" max="5377" width="30.75" style="149" customWidth="1"/>
    <col min="5378" max="5379" width="12" style="149" customWidth="1"/>
    <col min="5380" max="5381" width="16.375" style="149" customWidth="1"/>
    <col min="5382" max="5632" width="9" style="149"/>
    <col min="5633" max="5633" width="30.75" style="149" customWidth="1"/>
    <col min="5634" max="5635" width="12" style="149" customWidth="1"/>
    <col min="5636" max="5637" width="16.375" style="149" customWidth="1"/>
    <col min="5638" max="5888" width="9" style="149"/>
    <col min="5889" max="5889" width="30.75" style="149" customWidth="1"/>
    <col min="5890" max="5891" width="12" style="149" customWidth="1"/>
    <col min="5892" max="5893" width="16.375" style="149" customWidth="1"/>
    <col min="5894" max="6144" width="9" style="149"/>
    <col min="6145" max="6145" width="30.75" style="149" customWidth="1"/>
    <col min="6146" max="6147" width="12" style="149" customWidth="1"/>
    <col min="6148" max="6149" width="16.375" style="149" customWidth="1"/>
    <col min="6150" max="6400" width="9" style="149"/>
    <col min="6401" max="6401" width="30.75" style="149" customWidth="1"/>
    <col min="6402" max="6403" width="12" style="149" customWidth="1"/>
    <col min="6404" max="6405" width="16.375" style="149" customWidth="1"/>
    <col min="6406" max="6656" width="9" style="149"/>
    <col min="6657" max="6657" width="30.75" style="149" customWidth="1"/>
    <col min="6658" max="6659" width="12" style="149" customWidth="1"/>
    <col min="6660" max="6661" width="16.375" style="149" customWidth="1"/>
    <col min="6662" max="6912" width="9" style="149"/>
    <col min="6913" max="6913" width="30.75" style="149" customWidth="1"/>
    <col min="6914" max="6915" width="12" style="149" customWidth="1"/>
    <col min="6916" max="6917" width="16.375" style="149" customWidth="1"/>
    <col min="6918" max="7168" width="9" style="149"/>
    <col min="7169" max="7169" width="30.75" style="149" customWidth="1"/>
    <col min="7170" max="7171" width="12" style="149" customWidth="1"/>
    <col min="7172" max="7173" width="16.375" style="149" customWidth="1"/>
    <col min="7174" max="7424" width="9" style="149"/>
    <col min="7425" max="7425" width="30.75" style="149" customWidth="1"/>
    <col min="7426" max="7427" width="12" style="149" customWidth="1"/>
    <col min="7428" max="7429" width="16.375" style="149" customWidth="1"/>
    <col min="7430" max="7680" width="9" style="149"/>
    <col min="7681" max="7681" width="30.75" style="149" customWidth="1"/>
    <col min="7682" max="7683" width="12" style="149" customWidth="1"/>
    <col min="7684" max="7685" width="16.375" style="149" customWidth="1"/>
    <col min="7686" max="7936" width="9" style="149"/>
    <col min="7937" max="7937" width="30.75" style="149" customWidth="1"/>
    <col min="7938" max="7939" width="12" style="149" customWidth="1"/>
    <col min="7940" max="7941" width="16.375" style="149" customWidth="1"/>
    <col min="7942" max="8192" width="9" style="149"/>
    <col min="8193" max="8193" width="30.75" style="149" customWidth="1"/>
    <col min="8194" max="8195" width="12" style="149" customWidth="1"/>
    <col min="8196" max="8197" width="16.375" style="149" customWidth="1"/>
    <col min="8198" max="8448" width="9" style="149"/>
    <col min="8449" max="8449" width="30.75" style="149" customWidth="1"/>
    <col min="8450" max="8451" width="12" style="149" customWidth="1"/>
    <col min="8452" max="8453" width="16.375" style="149" customWidth="1"/>
    <col min="8454" max="8704" width="9" style="149"/>
    <col min="8705" max="8705" width="30.75" style="149" customWidth="1"/>
    <col min="8706" max="8707" width="12" style="149" customWidth="1"/>
    <col min="8708" max="8709" width="16.375" style="149" customWidth="1"/>
    <col min="8710" max="8960" width="9" style="149"/>
    <col min="8961" max="8961" width="30.75" style="149" customWidth="1"/>
    <col min="8962" max="8963" width="12" style="149" customWidth="1"/>
    <col min="8964" max="8965" width="16.375" style="149" customWidth="1"/>
    <col min="8966" max="9216" width="9" style="149"/>
    <col min="9217" max="9217" width="30.75" style="149" customWidth="1"/>
    <col min="9218" max="9219" width="12" style="149" customWidth="1"/>
    <col min="9220" max="9221" width="16.375" style="149" customWidth="1"/>
    <col min="9222" max="9472" width="9" style="149"/>
    <col min="9473" max="9473" width="30.75" style="149" customWidth="1"/>
    <col min="9474" max="9475" width="12" style="149" customWidth="1"/>
    <col min="9476" max="9477" width="16.375" style="149" customWidth="1"/>
    <col min="9478" max="9728" width="9" style="149"/>
    <col min="9729" max="9729" width="30.75" style="149" customWidth="1"/>
    <col min="9730" max="9731" width="12" style="149" customWidth="1"/>
    <col min="9732" max="9733" width="16.375" style="149" customWidth="1"/>
    <col min="9734" max="9984" width="9" style="149"/>
    <col min="9985" max="9985" width="30.75" style="149" customWidth="1"/>
    <col min="9986" max="9987" width="12" style="149" customWidth="1"/>
    <col min="9988" max="9989" width="16.375" style="149" customWidth="1"/>
    <col min="9990" max="10240" width="9" style="149"/>
    <col min="10241" max="10241" width="30.75" style="149" customWidth="1"/>
    <col min="10242" max="10243" width="12" style="149" customWidth="1"/>
    <col min="10244" max="10245" width="16.375" style="149" customWidth="1"/>
    <col min="10246" max="10496" width="9" style="149"/>
    <col min="10497" max="10497" width="30.75" style="149" customWidth="1"/>
    <col min="10498" max="10499" width="12" style="149" customWidth="1"/>
    <col min="10500" max="10501" width="16.375" style="149" customWidth="1"/>
    <col min="10502" max="10752" width="9" style="149"/>
    <col min="10753" max="10753" width="30.75" style="149" customWidth="1"/>
    <col min="10754" max="10755" width="12" style="149" customWidth="1"/>
    <col min="10756" max="10757" width="16.375" style="149" customWidth="1"/>
    <col min="10758" max="11008" width="9" style="149"/>
    <col min="11009" max="11009" width="30.75" style="149" customWidth="1"/>
    <col min="11010" max="11011" width="12" style="149" customWidth="1"/>
    <col min="11012" max="11013" width="16.375" style="149" customWidth="1"/>
    <col min="11014" max="11264" width="9" style="149"/>
    <col min="11265" max="11265" width="30.75" style="149" customWidth="1"/>
    <col min="11266" max="11267" width="12" style="149" customWidth="1"/>
    <col min="11268" max="11269" width="16.375" style="149" customWidth="1"/>
    <col min="11270" max="11520" width="9" style="149"/>
    <col min="11521" max="11521" width="30.75" style="149" customWidth="1"/>
    <col min="11522" max="11523" width="12" style="149" customWidth="1"/>
    <col min="11524" max="11525" width="16.375" style="149" customWidth="1"/>
    <col min="11526" max="11776" width="9" style="149"/>
    <col min="11777" max="11777" width="30.75" style="149" customWidth="1"/>
    <col min="11778" max="11779" width="12" style="149" customWidth="1"/>
    <col min="11780" max="11781" width="16.375" style="149" customWidth="1"/>
    <col min="11782" max="12032" width="9" style="149"/>
    <col min="12033" max="12033" width="30.75" style="149" customWidth="1"/>
    <col min="12034" max="12035" width="12" style="149" customWidth="1"/>
    <col min="12036" max="12037" width="16.375" style="149" customWidth="1"/>
    <col min="12038" max="12288" width="9" style="149"/>
    <col min="12289" max="12289" width="30.75" style="149" customWidth="1"/>
    <col min="12290" max="12291" width="12" style="149" customWidth="1"/>
    <col min="12292" max="12293" width="16.375" style="149" customWidth="1"/>
    <col min="12294" max="12544" width="9" style="149"/>
    <col min="12545" max="12545" width="30.75" style="149" customWidth="1"/>
    <col min="12546" max="12547" width="12" style="149" customWidth="1"/>
    <col min="12548" max="12549" width="16.375" style="149" customWidth="1"/>
    <col min="12550" max="12800" width="9" style="149"/>
    <col min="12801" max="12801" width="30.75" style="149" customWidth="1"/>
    <col min="12802" max="12803" width="12" style="149" customWidth="1"/>
    <col min="12804" max="12805" width="16.375" style="149" customWidth="1"/>
    <col min="12806" max="13056" width="9" style="149"/>
    <col min="13057" max="13057" width="30.75" style="149" customWidth="1"/>
    <col min="13058" max="13059" width="12" style="149" customWidth="1"/>
    <col min="13060" max="13061" width="16.375" style="149" customWidth="1"/>
    <col min="13062" max="13312" width="9" style="149"/>
    <col min="13313" max="13313" width="30.75" style="149" customWidth="1"/>
    <col min="13314" max="13315" width="12" style="149" customWidth="1"/>
    <col min="13316" max="13317" width="16.375" style="149" customWidth="1"/>
    <col min="13318" max="13568" width="9" style="149"/>
    <col min="13569" max="13569" width="30.75" style="149" customWidth="1"/>
    <col min="13570" max="13571" width="12" style="149" customWidth="1"/>
    <col min="13572" max="13573" width="16.375" style="149" customWidth="1"/>
    <col min="13574" max="13824" width="9" style="149"/>
    <col min="13825" max="13825" width="30.75" style="149" customWidth="1"/>
    <col min="13826" max="13827" width="12" style="149" customWidth="1"/>
    <col min="13828" max="13829" width="16.375" style="149" customWidth="1"/>
    <col min="13830" max="14080" width="9" style="149"/>
    <col min="14081" max="14081" width="30.75" style="149" customWidth="1"/>
    <col min="14082" max="14083" width="12" style="149" customWidth="1"/>
    <col min="14084" max="14085" width="16.375" style="149" customWidth="1"/>
    <col min="14086" max="14336" width="9" style="149"/>
    <col min="14337" max="14337" width="30.75" style="149" customWidth="1"/>
    <col min="14338" max="14339" width="12" style="149" customWidth="1"/>
    <col min="14340" max="14341" width="16.375" style="149" customWidth="1"/>
    <col min="14342" max="14592" width="9" style="149"/>
    <col min="14593" max="14593" width="30.75" style="149" customWidth="1"/>
    <col min="14594" max="14595" width="12" style="149" customWidth="1"/>
    <col min="14596" max="14597" width="16.375" style="149" customWidth="1"/>
    <col min="14598" max="14848" width="9" style="149"/>
    <col min="14849" max="14849" width="30.75" style="149" customWidth="1"/>
    <col min="14850" max="14851" width="12" style="149" customWidth="1"/>
    <col min="14852" max="14853" width="16.375" style="149" customWidth="1"/>
    <col min="14854" max="15104" width="9" style="149"/>
    <col min="15105" max="15105" width="30.75" style="149" customWidth="1"/>
    <col min="15106" max="15107" width="12" style="149" customWidth="1"/>
    <col min="15108" max="15109" width="16.375" style="149" customWidth="1"/>
    <col min="15110" max="15360" width="9" style="149"/>
    <col min="15361" max="15361" width="30.75" style="149" customWidth="1"/>
    <col min="15362" max="15363" width="12" style="149" customWidth="1"/>
    <col min="15364" max="15365" width="16.375" style="149" customWidth="1"/>
    <col min="15366" max="15616" width="9" style="149"/>
    <col min="15617" max="15617" width="30.75" style="149" customWidth="1"/>
    <col min="15618" max="15619" width="12" style="149" customWidth="1"/>
    <col min="15620" max="15621" width="16.375" style="149" customWidth="1"/>
    <col min="15622" max="15872" width="9" style="149"/>
    <col min="15873" max="15873" width="30.75" style="149" customWidth="1"/>
    <col min="15874" max="15875" width="12" style="149" customWidth="1"/>
    <col min="15876" max="15877" width="16.375" style="149" customWidth="1"/>
    <col min="15878" max="16128" width="9" style="149"/>
    <col min="16129" max="16129" width="30.75" style="149" customWidth="1"/>
    <col min="16130" max="16131" width="12" style="149" customWidth="1"/>
    <col min="16132" max="16133" width="16.375" style="149" customWidth="1"/>
    <col min="16134" max="16384" width="9" style="149"/>
  </cols>
  <sheetData>
    <row r="1" spans="1:6">
      <c r="A1" s="199" t="s">
        <v>254</v>
      </c>
      <c r="B1" s="200"/>
      <c r="C1" s="200"/>
      <c r="D1" s="200"/>
      <c r="E1" s="200"/>
      <c r="F1" s="200"/>
    </row>
    <row r="2" spans="1:6">
      <c r="A2" s="199" t="s">
        <v>255</v>
      </c>
      <c r="B2" s="200"/>
      <c r="C2" s="200"/>
      <c r="D2" s="200"/>
      <c r="E2" s="200"/>
      <c r="F2" s="200"/>
    </row>
    <row r="3" spans="1:6">
      <c r="A3" s="199" t="s">
        <v>357</v>
      </c>
      <c r="B3" s="200"/>
      <c r="C3" s="200"/>
      <c r="D3" s="200"/>
      <c r="E3" s="200"/>
      <c r="F3" s="200"/>
    </row>
    <row r="4" spans="1:6">
      <c r="A4" s="150" t="s">
        <v>143</v>
      </c>
      <c r="B4" s="199" t="s">
        <v>144</v>
      </c>
      <c r="C4" s="200"/>
      <c r="D4" s="200"/>
      <c r="E4" s="200"/>
      <c r="F4" s="200"/>
    </row>
    <row r="5" spans="1:6">
      <c r="A5" s="150" t="s">
        <v>351</v>
      </c>
      <c r="B5" s="199" t="s">
        <v>258</v>
      </c>
      <c r="C5" s="200"/>
      <c r="D5" s="200"/>
      <c r="E5" s="200"/>
      <c r="F5" s="200"/>
    </row>
    <row r="6" spans="1:6">
      <c r="A6" s="150" t="s">
        <v>272</v>
      </c>
      <c r="B6" s="151" t="s">
        <v>148</v>
      </c>
    </row>
    <row r="7" spans="1:6">
      <c r="A7" s="152" t="s">
        <v>8</v>
      </c>
      <c r="B7" s="152" t="s">
        <v>149</v>
      </c>
      <c r="C7" s="152" t="s">
        <v>150</v>
      </c>
      <c r="D7" s="152" t="s">
        <v>260</v>
      </c>
      <c r="E7" s="152" t="s">
        <v>261</v>
      </c>
    </row>
    <row r="8" spans="1:6">
      <c r="A8" s="199" t="s">
        <v>262</v>
      </c>
      <c r="B8" s="200"/>
      <c r="C8" s="200"/>
      <c r="D8" s="200"/>
      <c r="E8" s="200"/>
    </row>
    <row r="9" spans="1:6">
      <c r="A9" s="151" t="s">
        <v>153</v>
      </c>
      <c r="B9" s="153">
        <v>0</v>
      </c>
      <c r="C9" s="153">
        <v>0</v>
      </c>
      <c r="D9" s="153">
        <v>0</v>
      </c>
      <c r="E9" s="153">
        <v>0</v>
      </c>
    </row>
    <row r="10" spans="1:6">
      <c r="A10" s="151" t="s">
        <v>154</v>
      </c>
      <c r="B10" s="153">
        <v>0</v>
      </c>
      <c r="C10" s="153">
        <v>0</v>
      </c>
      <c r="D10" s="153">
        <v>0</v>
      </c>
      <c r="E10" s="153">
        <v>0</v>
      </c>
    </row>
    <row r="11" spans="1:6">
      <c r="A11" s="151" t="s">
        <v>155</v>
      </c>
    </row>
    <row r="12" spans="1:6">
      <c r="A12" s="151" t="s">
        <v>156</v>
      </c>
      <c r="B12" s="153">
        <v>0</v>
      </c>
      <c r="C12" s="153">
        <v>0</v>
      </c>
      <c r="D12" s="153">
        <v>0</v>
      </c>
      <c r="E12" s="153">
        <v>0</v>
      </c>
    </row>
    <row r="13" spans="1:6">
      <c r="A13" s="151" t="s">
        <v>157</v>
      </c>
      <c r="B13" s="153">
        <v>0</v>
      </c>
      <c r="C13" s="153">
        <v>0</v>
      </c>
      <c r="D13" s="153">
        <v>0</v>
      </c>
      <c r="E13" s="153">
        <v>0</v>
      </c>
    </row>
    <row r="14" spans="1:6">
      <c r="A14" s="151" t="s">
        <v>158</v>
      </c>
      <c r="B14" s="153">
        <v>0</v>
      </c>
      <c r="C14" s="153">
        <v>0</v>
      </c>
      <c r="D14" s="153">
        <v>0</v>
      </c>
      <c r="E14" s="153">
        <v>0</v>
      </c>
    </row>
    <row r="15" spans="1:6">
      <c r="A15" s="151" t="s">
        <v>159</v>
      </c>
      <c r="B15" s="153">
        <v>0</v>
      </c>
      <c r="C15" s="153">
        <v>0</v>
      </c>
      <c r="D15" s="153">
        <v>0</v>
      </c>
      <c r="E15" s="153">
        <v>0</v>
      </c>
    </row>
    <row r="16" spans="1:6">
      <c r="A16" s="151" t="s">
        <v>215</v>
      </c>
      <c r="B16" s="153">
        <v>2940</v>
      </c>
      <c r="C16" s="153">
        <v>4.375</v>
      </c>
      <c r="D16" s="153">
        <v>92.58</v>
      </c>
      <c r="E16" s="153">
        <v>89.37</v>
      </c>
    </row>
    <row r="17" spans="1:5">
      <c r="A17" s="151" t="s">
        <v>161</v>
      </c>
      <c r="B17" s="153">
        <v>66</v>
      </c>
      <c r="C17" s="153">
        <v>9.8210000000000006E-2</v>
      </c>
      <c r="D17" s="153">
        <v>2.08</v>
      </c>
      <c r="E17" s="153">
        <v>2.0099999999999998</v>
      </c>
    </row>
    <row r="18" spans="1:5">
      <c r="A18" s="151" t="s">
        <v>216</v>
      </c>
      <c r="B18" s="153">
        <v>0</v>
      </c>
      <c r="C18" s="153">
        <v>0</v>
      </c>
      <c r="D18" s="153">
        <v>0</v>
      </c>
      <c r="E18" s="153">
        <v>0</v>
      </c>
    </row>
    <row r="19" spans="1:5">
      <c r="A19" s="151" t="s">
        <v>163</v>
      </c>
      <c r="B19" s="153">
        <v>0</v>
      </c>
      <c r="C19" s="153">
        <v>0</v>
      </c>
      <c r="D19" s="153">
        <v>0</v>
      </c>
      <c r="E19" s="153">
        <v>0</v>
      </c>
    </row>
    <row r="20" spans="1:5">
      <c r="A20" s="151" t="s">
        <v>164</v>
      </c>
      <c r="B20" s="153">
        <v>0</v>
      </c>
      <c r="C20" s="153">
        <v>0</v>
      </c>
      <c r="D20" s="153">
        <v>0</v>
      </c>
      <c r="E20" s="153">
        <v>0</v>
      </c>
    </row>
    <row r="21" spans="1:5">
      <c r="A21" s="151" t="s">
        <v>217</v>
      </c>
      <c r="B21" s="153">
        <v>0</v>
      </c>
      <c r="C21" s="153">
        <v>0</v>
      </c>
      <c r="D21" s="153">
        <v>0</v>
      </c>
      <c r="E21" s="153">
        <v>0</v>
      </c>
    </row>
    <row r="22" spans="1:5">
      <c r="A22" s="151" t="s">
        <v>218</v>
      </c>
    </row>
    <row r="23" spans="1:5">
      <c r="A23" s="151" t="s">
        <v>219</v>
      </c>
      <c r="B23" s="153">
        <v>0</v>
      </c>
      <c r="C23" s="153">
        <v>0</v>
      </c>
      <c r="D23" s="153">
        <v>0</v>
      </c>
      <c r="E23" s="153">
        <v>0</v>
      </c>
    </row>
    <row r="24" spans="1:5">
      <c r="A24" s="151" t="s">
        <v>220</v>
      </c>
      <c r="B24" s="153">
        <v>0</v>
      </c>
      <c r="C24" s="153">
        <v>0</v>
      </c>
      <c r="D24" s="153">
        <v>0</v>
      </c>
      <c r="E24" s="153">
        <v>0</v>
      </c>
    </row>
    <row r="25" spans="1:5">
      <c r="A25" s="151" t="s">
        <v>221</v>
      </c>
      <c r="B25" s="153">
        <v>0</v>
      </c>
      <c r="C25" s="153">
        <v>0</v>
      </c>
      <c r="D25" s="153">
        <v>0</v>
      </c>
      <c r="E25" s="153">
        <v>0</v>
      </c>
    </row>
    <row r="26" spans="1:5">
      <c r="A26" s="151" t="s">
        <v>222</v>
      </c>
      <c r="B26" s="153">
        <v>0</v>
      </c>
      <c r="C26" s="153">
        <v>0</v>
      </c>
      <c r="D26" s="153">
        <v>0</v>
      </c>
      <c r="E26" s="153">
        <v>0</v>
      </c>
    </row>
    <row r="27" spans="1:5">
      <c r="A27" s="150" t="s">
        <v>15</v>
      </c>
      <c r="B27" s="154">
        <v>3006</v>
      </c>
      <c r="C27" s="154">
        <v>4.4732099999999999</v>
      </c>
      <c r="D27" s="154">
        <v>94.66</v>
      </c>
      <c r="E27" s="154">
        <v>91.38</v>
      </c>
    </row>
    <row r="28" spans="1:5">
      <c r="A28" s="199" t="s">
        <v>107</v>
      </c>
      <c r="B28" s="200"/>
      <c r="C28" s="200"/>
      <c r="D28" s="200"/>
      <c r="E28" s="200"/>
    </row>
    <row r="29" spans="1:5">
      <c r="A29" s="151" t="s">
        <v>223</v>
      </c>
      <c r="B29" s="153">
        <v>0</v>
      </c>
      <c r="C29" s="153">
        <v>0</v>
      </c>
      <c r="D29" s="153">
        <v>0</v>
      </c>
      <c r="E29" s="153">
        <v>0</v>
      </c>
    </row>
    <row r="30" spans="1:5">
      <c r="A30" s="151" t="s">
        <v>224</v>
      </c>
      <c r="B30" s="153">
        <v>90.18</v>
      </c>
      <c r="C30" s="153">
        <v>0.13420000000000001</v>
      </c>
      <c r="D30" s="153">
        <v>2.84</v>
      </c>
      <c r="E30" s="153">
        <v>2.74</v>
      </c>
    </row>
    <row r="31" spans="1:5">
      <c r="A31" s="151" t="s">
        <v>225</v>
      </c>
      <c r="B31" s="153">
        <v>0</v>
      </c>
      <c r="C31" s="153">
        <v>0</v>
      </c>
      <c r="D31" s="153">
        <v>0</v>
      </c>
      <c r="E31" s="153">
        <v>0</v>
      </c>
    </row>
    <row r="32" spans="1:5">
      <c r="A32" s="151" t="s">
        <v>226</v>
      </c>
      <c r="B32" s="153">
        <v>0</v>
      </c>
      <c r="C32" s="153">
        <v>0</v>
      </c>
      <c r="D32" s="153">
        <v>0</v>
      </c>
      <c r="E32" s="153">
        <v>0</v>
      </c>
    </row>
    <row r="33" spans="1:5">
      <c r="A33" s="151" t="s">
        <v>227</v>
      </c>
      <c r="B33" s="153">
        <v>0</v>
      </c>
      <c r="C33" s="153">
        <v>0</v>
      </c>
      <c r="D33" s="153">
        <v>0</v>
      </c>
      <c r="E33" s="153">
        <v>0</v>
      </c>
    </row>
    <row r="34" spans="1:5">
      <c r="A34" s="151" t="s">
        <v>228</v>
      </c>
      <c r="B34" s="153">
        <v>0</v>
      </c>
      <c r="C34" s="153">
        <v>0</v>
      </c>
      <c r="D34" s="153">
        <v>0</v>
      </c>
      <c r="E34" s="153">
        <v>0</v>
      </c>
    </row>
    <row r="35" spans="1:5">
      <c r="A35" s="151" t="s">
        <v>229</v>
      </c>
      <c r="B35" s="153">
        <v>0</v>
      </c>
      <c r="C35" s="153">
        <v>0</v>
      </c>
      <c r="D35" s="153">
        <v>0</v>
      </c>
      <c r="E35" s="153">
        <v>0</v>
      </c>
    </row>
    <row r="36" spans="1:5">
      <c r="A36" s="151" t="s">
        <v>230</v>
      </c>
      <c r="B36" s="153">
        <v>0</v>
      </c>
      <c r="C36" s="153">
        <v>0</v>
      </c>
      <c r="D36" s="153">
        <v>0</v>
      </c>
      <c r="E36" s="153">
        <v>0</v>
      </c>
    </row>
    <row r="37" spans="1:5">
      <c r="A37" s="151" t="s">
        <v>330</v>
      </c>
      <c r="B37" s="153">
        <v>0</v>
      </c>
      <c r="C37" s="153">
        <v>0</v>
      </c>
      <c r="D37" s="153">
        <v>0</v>
      </c>
      <c r="E37" s="153">
        <v>0</v>
      </c>
    </row>
    <row r="38" spans="1:5">
      <c r="A38" s="151" t="s">
        <v>188</v>
      </c>
      <c r="B38" s="153">
        <v>35.28</v>
      </c>
      <c r="C38" s="153">
        <v>5.2499999999999998E-2</v>
      </c>
      <c r="D38" s="153">
        <v>1.1100000000000001</v>
      </c>
      <c r="E38" s="153">
        <v>1.07</v>
      </c>
    </row>
    <row r="39" spans="1:5">
      <c r="A39" s="150" t="s">
        <v>121</v>
      </c>
      <c r="B39" s="154">
        <v>125.46000000000001</v>
      </c>
      <c r="C39" s="154">
        <v>0.1867</v>
      </c>
      <c r="D39" s="154">
        <v>3.95</v>
      </c>
      <c r="E39" s="154">
        <v>3.81</v>
      </c>
    </row>
    <row r="40" spans="1:5">
      <c r="A40" s="199" t="s">
        <v>27</v>
      </c>
      <c r="B40" s="200"/>
      <c r="C40" s="200"/>
      <c r="D40" s="200"/>
      <c r="E40" s="200"/>
    </row>
    <row r="41" spans="1:5">
      <c r="A41" s="151" t="s">
        <v>232</v>
      </c>
      <c r="B41" s="153">
        <v>44.12</v>
      </c>
      <c r="C41" s="153">
        <v>6.565E-2</v>
      </c>
      <c r="D41" s="153">
        <v>1.39</v>
      </c>
      <c r="E41" s="153">
        <v>1.34</v>
      </c>
    </row>
    <row r="42" spans="1:5">
      <c r="A42" s="150" t="s">
        <v>191</v>
      </c>
      <c r="B42" s="154">
        <v>44.12</v>
      </c>
      <c r="C42" s="154">
        <v>6.565E-2</v>
      </c>
      <c r="D42" s="154">
        <v>1.39</v>
      </c>
      <c r="E42" s="154">
        <v>1.34</v>
      </c>
    </row>
    <row r="43" spans="1:5">
      <c r="A43" s="150" t="s">
        <v>192</v>
      </c>
      <c r="B43" s="154">
        <v>3175.58</v>
      </c>
      <c r="C43" s="154">
        <v>4.7255599999999998</v>
      </c>
      <c r="D43" s="154">
        <v>100</v>
      </c>
      <c r="E43" s="154">
        <v>96.53</v>
      </c>
    </row>
    <row r="44" spans="1:5">
      <c r="A44" s="199" t="s">
        <v>193</v>
      </c>
      <c r="B44" s="200"/>
      <c r="C44" s="200"/>
      <c r="D44" s="200"/>
      <c r="E44" s="200"/>
    </row>
    <row r="45" spans="1:5">
      <c r="A45" s="151" t="s">
        <v>233</v>
      </c>
      <c r="B45" s="153">
        <v>0</v>
      </c>
      <c r="C45" s="153">
        <v>0</v>
      </c>
      <c r="D45" s="153">
        <v>0</v>
      </c>
      <c r="E45" s="153">
        <v>0</v>
      </c>
    </row>
    <row r="46" spans="1:5">
      <c r="A46" s="151" t="s">
        <v>234</v>
      </c>
      <c r="B46" s="153">
        <v>0</v>
      </c>
      <c r="C46" s="153">
        <v>0</v>
      </c>
      <c r="D46" s="153">
        <v>0</v>
      </c>
      <c r="E46" s="153">
        <v>0</v>
      </c>
    </row>
    <row r="47" spans="1:5">
      <c r="A47" s="151" t="s">
        <v>235</v>
      </c>
      <c r="B47" s="153">
        <v>0</v>
      </c>
      <c r="C47" s="153">
        <v>0</v>
      </c>
      <c r="D47" s="153">
        <v>0</v>
      </c>
      <c r="E47" s="153">
        <v>0</v>
      </c>
    </row>
    <row r="48" spans="1:5">
      <c r="A48" s="150" t="s">
        <v>127</v>
      </c>
      <c r="B48" s="154">
        <v>0</v>
      </c>
      <c r="C48" s="154">
        <v>0</v>
      </c>
      <c r="D48" s="154">
        <v>0</v>
      </c>
      <c r="E48" s="154">
        <v>0</v>
      </c>
    </row>
    <row r="49" spans="1:5">
      <c r="A49" s="199" t="s">
        <v>197</v>
      </c>
      <c r="B49" s="200"/>
      <c r="C49" s="200"/>
      <c r="D49" s="200"/>
      <c r="E49" s="200"/>
    </row>
    <row r="50" spans="1:5" ht="22.5">
      <c r="A50" s="151" t="s">
        <v>236</v>
      </c>
      <c r="B50" s="153">
        <v>0</v>
      </c>
      <c r="C50" s="153">
        <v>0</v>
      </c>
      <c r="D50" s="153">
        <v>0</v>
      </c>
      <c r="E50" s="153">
        <v>0</v>
      </c>
    </row>
    <row r="51" spans="1:5">
      <c r="A51" s="151" t="s">
        <v>237</v>
      </c>
      <c r="B51" s="153">
        <v>30.09</v>
      </c>
      <c r="C51" s="153">
        <v>4.478E-2</v>
      </c>
      <c r="D51" s="153">
        <v>0.95</v>
      </c>
      <c r="E51" s="153">
        <v>0.91</v>
      </c>
    </row>
    <row r="52" spans="1:5">
      <c r="A52" s="151" t="s">
        <v>238</v>
      </c>
      <c r="B52" s="153">
        <v>0</v>
      </c>
      <c r="C52" s="153">
        <v>0</v>
      </c>
      <c r="D52" s="153">
        <v>0</v>
      </c>
      <c r="E52" s="153">
        <v>0</v>
      </c>
    </row>
    <row r="53" spans="1:5">
      <c r="A53" s="151" t="s">
        <v>239</v>
      </c>
      <c r="B53" s="153">
        <v>0</v>
      </c>
      <c r="C53" s="153">
        <v>0</v>
      </c>
      <c r="D53" s="153">
        <v>0</v>
      </c>
      <c r="E53" s="153">
        <v>0</v>
      </c>
    </row>
    <row r="54" spans="1:5">
      <c r="A54" s="150" t="s">
        <v>131</v>
      </c>
      <c r="B54" s="154">
        <v>30.09</v>
      </c>
      <c r="C54" s="154">
        <v>4.478E-2</v>
      </c>
      <c r="D54" s="154">
        <v>0.95</v>
      </c>
      <c r="E54" s="154">
        <v>0.91</v>
      </c>
    </row>
    <row r="55" spans="1:5">
      <c r="A55" s="150" t="s">
        <v>201</v>
      </c>
      <c r="B55" s="154">
        <v>30.09</v>
      </c>
      <c r="C55" s="154">
        <v>4.478E-2</v>
      </c>
      <c r="D55" s="154">
        <v>0.95</v>
      </c>
      <c r="E55" s="154">
        <v>0.91</v>
      </c>
    </row>
    <row r="56" spans="1:5">
      <c r="A56" s="150" t="s">
        <v>202</v>
      </c>
      <c r="B56" s="154">
        <v>3205.67</v>
      </c>
      <c r="C56" s="154">
        <v>4.77034</v>
      </c>
      <c r="D56" s="154">
        <v>100.95</v>
      </c>
      <c r="E56" s="154">
        <v>97.44</v>
      </c>
    </row>
    <row r="57" spans="1:5">
      <c r="A57" s="199" t="s">
        <v>44</v>
      </c>
      <c r="B57" s="200"/>
      <c r="C57" s="200"/>
      <c r="D57" s="200"/>
      <c r="E57" s="200"/>
    </row>
    <row r="58" spans="1:5">
      <c r="A58" s="151" t="s">
        <v>203</v>
      </c>
      <c r="B58" s="153">
        <v>0</v>
      </c>
      <c r="C58" s="153">
        <v>0</v>
      </c>
      <c r="D58" s="153">
        <v>0</v>
      </c>
      <c r="E58" s="153">
        <v>0</v>
      </c>
    </row>
    <row r="59" spans="1:5">
      <c r="A59" s="151" t="s">
        <v>204</v>
      </c>
      <c r="B59" s="153">
        <v>83.9</v>
      </c>
      <c r="C59" s="153">
        <v>0.12485</v>
      </c>
      <c r="D59" s="153">
        <v>2.64</v>
      </c>
      <c r="E59" s="153">
        <v>2.5499999999999998</v>
      </c>
    </row>
    <row r="60" spans="1:5">
      <c r="A60" s="150" t="s">
        <v>263</v>
      </c>
      <c r="B60" s="154">
        <v>83.9</v>
      </c>
      <c r="C60" s="154">
        <v>0.12485</v>
      </c>
      <c r="D60" s="154">
        <v>2.64</v>
      </c>
      <c r="E60" s="154">
        <v>2.5499999999999998</v>
      </c>
    </row>
    <row r="61" spans="1:5">
      <c r="A61" s="150" t="s">
        <v>207</v>
      </c>
      <c r="B61" s="154">
        <v>3289.57</v>
      </c>
      <c r="C61" s="154">
        <v>4.8951900000000004</v>
      </c>
      <c r="D61" s="154">
        <v>103.59</v>
      </c>
      <c r="E61" s="154">
        <v>99.99</v>
      </c>
    </row>
    <row r="63" spans="1:5">
      <c r="A63" s="199" t="s">
        <v>49</v>
      </c>
      <c r="B63" s="200"/>
      <c r="C63" s="200"/>
      <c r="D63" s="200"/>
      <c r="E63" s="200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279</v>
      </c>
      <c r="B3" s="30"/>
      <c r="C3" s="30"/>
    </row>
    <row r="4" spans="1:4">
      <c r="A4" s="92" t="s">
        <v>283</v>
      </c>
      <c r="B4" s="30"/>
      <c r="C4" s="30"/>
    </row>
    <row r="5" spans="1:4" ht="13.5" thickBot="1">
      <c r="A5" s="32" t="s">
        <v>4</v>
      </c>
      <c r="B5" s="93">
        <v>1120</v>
      </c>
      <c r="C5" s="94" t="s">
        <v>5</v>
      </c>
    </row>
    <row r="6" spans="1:4">
      <c r="A6" s="35"/>
      <c r="B6" s="95" t="s">
        <v>6</v>
      </c>
      <c r="C6" s="37" t="s">
        <v>280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1960</v>
      </c>
      <c r="C12" s="102">
        <v>1.74</v>
      </c>
      <c r="D12" s="104">
        <v>0.95238095238095233</v>
      </c>
    </row>
    <row r="13" spans="1:4">
      <c r="A13" s="103" t="s">
        <v>73</v>
      </c>
      <c r="B13" s="102">
        <v>98</v>
      </c>
      <c r="C13" s="102">
        <v>0.09</v>
      </c>
      <c r="D13" s="104">
        <v>4.7619047619047616E-2</v>
      </c>
    </row>
    <row r="14" spans="1:4">
      <c r="A14" s="105" t="s">
        <v>70</v>
      </c>
      <c r="B14" s="106">
        <v>2058</v>
      </c>
      <c r="C14" s="106">
        <v>1.83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2058</v>
      </c>
      <c r="C27" s="106">
        <v>1.83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2058</v>
      </c>
      <c r="C39" s="106">
        <v>1.83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2058</v>
      </c>
      <c r="C44" s="121">
        <v>1.83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284</v>
      </c>
      <c r="B3" s="30"/>
      <c r="C3" s="30"/>
    </row>
    <row r="4" spans="1:4">
      <c r="A4" s="92" t="s">
        <v>283</v>
      </c>
      <c r="B4" s="30"/>
      <c r="C4" s="30"/>
    </row>
    <row r="5" spans="1:4" ht="13.5" thickBot="1">
      <c r="A5" s="32" t="s">
        <v>4</v>
      </c>
      <c r="B5" s="93">
        <v>1120</v>
      </c>
      <c r="C5" s="94" t="s">
        <v>5</v>
      </c>
    </row>
    <row r="6" spans="1:4">
      <c r="A6" s="35"/>
      <c r="B6" s="95" t="s">
        <v>6</v>
      </c>
      <c r="C6" s="37" t="s">
        <v>285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2116.8000000000002</v>
      </c>
      <c r="C12" s="102">
        <v>1.89</v>
      </c>
      <c r="D12" s="104">
        <v>0.95238095238095233</v>
      </c>
    </row>
    <row r="13" spans="1:4">
      <c r="A13" s="103" t="s">
        <v>73</v>
      </c>
      <c r="B13" s="102">
        <v>105.84</v>
      </c>
      <c r="C13" s="102">
        <v>0.09</v>
      </c>
      <c r="D13" s="104">
        <v>4.7619047619047609E-2</v>
      </c>
    </row>
    <row r="14" spans="1:4">
      <c r="A14" s="105" t="s">
        <v>70</v>
      </c>
      <c r="B14" s="106">
        <v>2222.64</v>
      </c>
      <c r="C14" s="106">
        <v>1.98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2222.64</v>
      </c>
      <c r="C27" s="106">
        <v>1.98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2222.64</v>
      </c>
      <c r="C39" s="106">
        <v>1.98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2222.64</v>
      </c>
      <c r="C44" s="121">
        <v>1.98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288</v>
      </c>
      <c r="B3" s="30"/>
      <c r="C3" s="30"/>
    </row>
    <row r="4" spans="1:4">
      <c r="A4" s="92" t="s">
        <v>283</v>
      </c>
      <c r="B4" s="30"/>
      <c r="C4" s="30"/>
    </row>
    <row r="5" spans="1:4" ht="13.5" thickBot="1">
      <c r="A5" s="32" t="s">
        <v>4</v>
      </c>
      <c r="B5" s="93">
        <v>1120</v>
      </c>
      <c r="C5" s="94" t="s">
        <v>5</v>
      </c>
    </row>
    <row r="6" spans="1:4">
      <c r="A6" s="35"/>
      <c r="B6" s="95" t="s">
        <v>6</v>
      </c>
      <c r="C6" s="37" t="s">
        <v>289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2312.87</v>
      </c>
      <c r="C12" s="102">
        <v>2.06</v>
      </c>
      <c r="D12" s="104">
        <v>0.95238232496469033</v>
      </c>
    </row>
    <row r="13" spans="1:4">
      <c r="A13" s="103" t="s">
        <v>73</v>
      </c>
      <c r="B13" s="102">
        <v>115.64</v>
      </c>
      <c r="C13" s="102">
        <v>0.1</v>
      </c>
      <c r="D13" s="104">
        <v>4.7617675035309719E-2</v>
      </c>
    </row>
    <row r="14" spans="1:4">
      <c r="A14" s="105" t="s">
        <v>70</v>
      </c>
      <c r="B14" s="106">
        <v>2428.5099999999998</v>
      </c>
      <c r="C14" s="106">
        <v>2.16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2428.5099999999998</v>
      </c>
      <c r="C27" s="106">
        <v>2.16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2428.5099999999998</v>
      </c>
      <c r="C39" s="106">
        <v>2.16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2428.5099999999998</v>
      </c>
      <c r="C44" s="121">
        <v>2.16</v>
      </c>
      <c r="D44" s="122">
        <v>1</v>
      </c>
    </row>
    <row r="45" spans="1:244">
      <c r="A45" s="123" t="str">
        <f>'[8]Custeio (Amêndoa)'!A31</f>
        <v>Elaboração: CONAB/DIPAI/SUINF/GECUP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291</v>
      </c>
      <c r="B3" s="30"/>
      <c r="C3" s="30"/>
    </row>
    <row r="4" spans="1:4">
      <c r="A4" s="92" t="s">
        <v>283</v>
      </c>
      <c r="B4" s="30"/>
      <c r="C4" s="30"/>
    </row>
    <row r="5" spans="1:4" ht="13.5" thickBot="1">
      <c r="A5" s="32" t="s">
        <v>4</v>
      </c>
      <c r="B5" s="93">
        <v>1120</v>
      </c>
      <c r="C5" s="94" t="s">
        <v>5</v>
      </c>
    </row>
    <row r="6" spans="1:4">
      <c r="A6" s="35"/>
      <c r="B6" s="95" t="s">
        <v>6</v>
      </c>
      <c r="C6" s="37" t="s">
        <v>292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2579.4299999999998</v>
      </c>
      <c r="C12" s="102">
        <v>2.2999999999999998</v>
      </c>
      <c r="D12" s="104">
        <v>0.97088580913737688</v>
      </c>
    </row>
    <row r="13" spans="1:4">
      <c r="A13" s="103" t="s">
        <v>73</v>
      </c>
      <c r="B13" s="102">
        <v>77.349999999999994</v>
      </c>
      <c r="C13" s="102">
        <v>7.0000000000000007E-2</v>
      </c>
      <c r="D13" s="104">
        <v>2.9114190862623183E-2</v>
      </c>
    </row>
    <row r="14" spans="1:4">
      <c r="A14" s="105" t="s">
        <v>70</v>
      </c>
      <c r="B14" s="106">
        <v>2656.78</v>
      </c>
      <c r="C14" s="106">
        <v>2.37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2656.78</v>
      </c>
      <c r="C27" s="106">
        <v>2.37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2656.78</v>
      </c>
      <c r="C39" s="106">
        <v>2.37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2656.78</v>
      </c>
      <c r="C44" s="121">
        <v>2.37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294</v>
      </c>
      <c r="B3" s="30"/>
      <c r="C3" s="30"/>
    </row>
    <row r="4" spans="1:4">
      <c r="A4" s="92" t="s">
        <v>283</v>
      </c>
      <c r="B4" s="30"/>
      <c r="C4" s="30"/>
    </row>
    <row r="5" spans="1:4" ht="13.5" thickBot="1">
      <c r="A5" s="32" t="s">
        <v>4</v>
      </c>
      <c r="B5" s="93">
        <v>1120</v>
      </c>
      <c r="C5" s="94" t="s">
        <v>5</v>
      </c>
    </row>
    <row r="6" spans="1:4">
      <c r="A6" s="35"/>
      <c r="B6" s="95" t="s">
        <v>6</v>
      </c>
      <c r="C6" s="37" t="s">
        <v>295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2744</v>
      </c>
      <c r="C12" s="102">
        <v>2.46</v>
      </c>
      <c r="D12" s="104">
        <v>0.97087378640776689</v>
      </c>
    </row>
    <row r="13" spans="1:4">
      <c r="A13" s="103" t="s">
        <v>73</v>
      </c>
      <c r="B13" s="102">
        <v>82.32</v>
      </c>
      <c r="C13" s="102">
        <v>7.0000000000000007E-2</v>
      </c>
      <c r="D13" s="104">
        <v>2.9126213592233007E-2</v>
      </c>
    </row>
    <row r="14" spans="1:4">
      <c r="A14" s="105" t="s">
        <v>70</v>
      </c>
      <c r="B14" s="106">
        <v>2826.32</v>
      </c>
      <c r="C14" s="106">
        <v>2.5299999999999998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2826.32</v>
      </c>
      <c r="C27" s="106">
        <v>2.5299999999999998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2826.32</v>
      </c>
      <c r="C39" s="106">
        <v>2.5299999999999998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2826.32</v>
      </c>
      <c r="C44" s="121">
        <v>2.5299999999999998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8"/>
  <sheetViews>
    <sheetView showGridLines="0" zoomScaleNormal="100" workbookViewId="0"/>
  </sheetViews>
  <sheetFormatPr defaultColWidth="11.375" defaultRowHeight="12.75"/>
  <cols>
    <col min="1" max="1" width="51.25" style="31" customWidth="1"/>
    <col min="2" max="3" width="12.625" style="31" customWidth="1"/>
    <col min="4" max="4" width="8.625" style="31" customWidth="1"/>
    <col min="5" max="16384" width="11.375" style="31"/>
  </cols>
  <sheetData>
    <row r="1" spans="1:4">
      <c r="A1" s="30" t="s">
        <v>77</v>
      </c>
      <c r="B1" s="30"/>
      <c r="C1" s="30"/>
      <c r="D1" s="30"/>
    </row>
    <row r="2" spans="1:4">
      <c r="A2" s="30" t="s">
        <v>321</v>
      </c>
      <c r="B2" s="30"/>
      <c r="C2" s="30"/>
      <c r="D2" s="30"/>
    </row>
    <row r="3" spans="1:4">
      <c r="A3" s="30" t="s">
        <v>322</v>
      </c>
      <c r="B3" s="30"/>
      <c r="C3" s="30"/>
      <c r="D3" s="30"/>
    </row>
    <row r="4" spans="1:4">
      <c r="A4" s="30" t="s">
        <v>297</v>
      </c>
      <c r="B4" s="30"/>
      <c r="C4" s="30"/>
      <c r="D4" s="30"/>
    </row>
    <row r="5" spans="1:4" ht="13.5" thickBot="1">
      <c r="A5" s="32" t="s">
        <v>4</v>
      </c>
      <c r="B5" s="33">
        <v>1120</v>
      </c>
      <c r="C5" s="34" t="s">
        <v>76</v>
      </c>
    </row>
    <row r="6" spans="1:4">
      <c r="A6" s="35"/>
      <c r="B6" s="36" t="s">
        <v>6</v>
      </c>
      <c r="C6" s="37">
        <v>42430</v>
      </c>
      <c r="D6" s="38" t="s">
        <v>7</v>
      </c>
    </row>
    <row r="7" spans="1:4">
      <c r="A7" s="39" t="s">
        <v>8</v>
      </c>
      <c r="D7" s="40" t="s">
        <v>9</v>
      </c>
    </row>
    <row r="8" spans="1:4" ht="13.5" thickBot="1">
      <c r="A8" s="41"/>
      <c r="B8" s="42" t="s">
        <v>10</v>
      </c>
      <c r="C8" s="42" t="s">
        <v>11</v>
      </c>
      <c r="D8" s="42" t="s">
        <v>12</v>
      </c>
    </row>
    <row r="9" spans="1:4">
      <c r="A9" s="39" t="s">
        <v>62</v>
      </c>
    </row>
    <row r="10" spans="1:4">
      <c r="A10" s="48" t="s">
        <v>61</v>
      </c>
      <c r="B10" s="31">
        <v>0</v>
      </c>
      <c r="C10" s="31">
        <v>0</v>
      </c>
      <c r="D10" s="43">
        <v>0</v>
      </c>
    </row>
    <row r="11" spans="1:4">
      <c r="A11" s="48" t="s">
        <v>60</v>
      </c>
      <c r="B11" s="31">
        <v>0</v>
      </c>
      <c r="C11" s="31">
        <v>0</v>
      </c>
      <c r="D11" s="43">
        <v>0</v>
      </c>
    </row>
    <row r="12" spans="1:4">
      <c r="A12" s="34" t="s">
        <v>59</v>
      </c>
      <c r="B12" s="31">
        <v>3136</v>
      </c>
      <c r="C12" s="31">
        <v>2.8099999999999996</v>
      </c>
      <c r="D12" s="43">
        <v>0.96181567244287691</v>
      </c>
    </row>
    <row r="13" spans="1:4">
      <c r="A13" s="34" t="s">
        <v>75</v>
      </c>
      <c r="B13" s="31">
        <v>0</v>
      </c>
      <c r="C13" s="31">
        <v>0</v>
      </c>
      <c r="D13" s="43">
        <v>0</v>
      </c>
    </row>
    <row r="14" spans="1:4">
      <c r="A14" s="44" t="s">
        <v>74</v>
      </c>
      <c r="B14" s="45">
        <v>3136</v>
      </c>
      <c r="C14" s="45">
        <v>2.8099999999999996</v>
      </c>
      <c r="D14" s="46">
        <v>0.96181567244287691</v>
      </c>
    </row>
    <row r="15" spans="1:4">
      <c r="A15" s="47" t="s">
        <v>16</v>
      </c>
    </row>
    <row r="16" spans="1:4">
      <c r="A16" s="48" t="s">
        <v>17</v>
      </c>
      <c r="B16" s="31">
        <v>0</v>
      </c>
      <c r="C16" s="31">
        <v>0</v>
      </c>
      <c r="D16" s="43">
        <v>0</v>
      </c>
    </row>
    <row r="17" spans="1:4">
      <c r="A17" s="48" t="s">
        <v>18</v>
      </c>
      <c r="B17" s="31">
        <v>0</v>
      </c>
      <c r="C17" s="31">
        <v>0</v>
      </c>
      <c r="D17" s="43">
        <v>0</v>
      </c>
    </row>
    <row r="18" spans="1:4">
      <c r="A18" s="34" t="s">
        <v>19</v>
      </c>
      <c r="B18" s="31">
        <v>13.44</v>
      </c>
      <c r="C18" s="31">
        <v>0.01</v>
      </c>
      <c r="D18" s="43">
        <v>4.1220671676123295E-3</v>
      </c>
    </row>
    <row r="19" spans="1:4">
      <c r="A19" s="48" t="s">
        <v>20</v>
      </c>
      <c r="B19" s="31">
        <v>0</v>
      </c>
      <c r="C19" s="31">
        <v>0</v>
      </c>
      <c r="D19" s="43">
        <v>0</v>
      </c>
    </row>
    <row r="20" spans="1:4">
      <c r="A20" s="48" t="s">
        <v>21</v>
      </c>
      <c r="B20" s="31">
        <v>0</v>
      </c>
      <c r="C20" s="31">
        <v>0</v>
      </c>
      <c r="D20" s="43">
        <v>0</v>
      </c>
    </row>
    <row r="21" spans="1:4">
      <c r="A21" s="48" t="s">
        <v>22</v>
      </c>
      <c r="B21" s="31">
        <v>36.06</v>
      </c>
      <c r="C21" s="31">
        <v>0.03</v>
      </c>
      <c r="D21" s="43">
        <v>1.1059653427388438E-2</v>
      </c>
    </row>
    <row r="22" spans="1:4">
      <c r="A22" s="48" t="s">
        <v>23</v>
      </c>
      <c r="B22" s="31">
        <v>0</v>
      </c>
      <c r="C22" s="31">
        <v>0</v>
      </c>
      <c r="D22" s="43">
        <v>0</v>
      </c>
    </row>
    <row r="23" spans="1:4">
      <c r="A23" s="48" t="s">
        <v>24</v>
      </c>
      <c r="B23" s="31">
        <v>0</v>
      </c>
      <c r="C23" s="31">
        <v>0</v>
      </c>
      <c r="D23" s="43">
        <v>0</v>
      </c>
    </row>
    <row r="24" spans="1:4">
      <c r="A24" s="48" t="s">
        <v>25</v>
      </c>
      <c r="B24" s="31">
        <v>0</v>
      </c>
      <c r="C24" s="31">
        <v>0</v>
      </c>
      <c r="D24" s="43">
        <v>0</v>
      </c>
    </row>
    <row r="25" spans="1:4">
      <c r="A25" s="49" t="s">
        <v>26</v>
      </c>
      <c r="B25" s="50">
        <v>49.5</v>
      </c>
      <c r="C25" s="50">
        <v>0.04</v>
      </c>
      <c r="D25" s="51">
        <v>1.5181720595000767E-2</v>
      </c>
    </row>
    <row r="26" spans="1:4">
      <c r="A26" s="39" t="s">
        <v>27</v>
      </c>
    </row>
    <row r="27" spans="1:4">
      <c r="A27" s="48" t="s">
        <v>28</v>
      </c>
      <c r="B27" s="31">
        <v>0</v>
      </c>
      <c r="C27" s="31">
        <v>0</v>
      </c>
      <c r="D27" s="43">
        <v>0</v>
      </c>
    </row>
    <row r="28" spans="1:4">
      <c r="A28" s="34" t="s">
        <v>29</v>
      </c>
      <c r="B28" s="31">
        <v>0</v>
      </c>
      <c r="C28" s="31">
        <v>0</v>
      </c>
      <c r="D28" s="43">
        <v>0</v>
      </c>
    </row>
    <row r="29" spans="1:4" s="52" customFormat="1">
      <c r="A29" s="44" t="s">
        <v>30</v>
      </c>
      <c r="B29" s="45">
        <v>3185.5</v>
      </c>
      <c r="C29" s="45">
        <v>2.8499999999999996</v>
      </c>
      <c r="D29" s="46">
        <v>0.97699739303787769</v>
      </c>
    </row>
    <row r="30" spans="1:4">
      <c r="A30" s="39" t="s">
        <v>31</v>
      </c>
    </row>
    <row r="31" spans="1:4">
      <c r="A31" s="34" t="s">
        <v>32</v>
      </c>
      <c r="B31" s="31">
        <v>0</v>
      </c>
      <c r="C31" s="31">
        <v>0</v>
      </c>
      <c r="D31" s="43">
        <v>0</v>
      </c>
    </row>
    <row r="32" spans="1:4">
      <c r="A32" s="34" t="s">
        <v>33</v>
      </c>
      <c r="B32" s="31">
        <v>0</v>
      </c>
      <c r="C32" s="31">
        <v>0</v>
      </c>
      <c r="D32" s="43">
        <v>0</v>
      </c>
    </row>
    <row r="33" spans="1:244">
      <c r="A33" s="48" t="s">
        <v>34</v>
      </c>
      <c r="B33" s="31">
        <v>0</v>
      </c>
      <c r="C33" s="31">
        <v>0</v>
      </c>
      <c r="D33" s="43">
        <v>0</v>
      </c>
    </row>
    <row r="34" spans="1:244">
      <c r="A34" s="48" t="s">
        <v>35</v>
      </c>
      <c r="B34" s="31">
        <v>0</v>
      </c>
      <c r="C34" s="31">
        <v>0</v>
      </c>
      <c r="D34" s="43">
        <v>0</v>
      </c>
    </row>
    <row r="35" spans="1:244">
      <c r="A35" s="49" t="s">
        <v>36</v>
      </c>
      <c r="B35" s="50">
        <v>0</v>
      </c>
      <c r="C35" s="50">
        <v>0</v>
      </c>
      <c r="D35" s="51">
        <v>0</v>
      </c>
      <c r="E35" s="34"/>
      <c r="H35" s="53"/>
      <c r="I35" s="34"/>
      <c r="L35" s="53"/>
      <c r="M35" s="34"/>
      <c r="P35" s="53"/>
      <c r="Q35" s="34"/>
      <c r="T35" s="53"/>
      <c r="U35" s="34"/>
      <c r="X35" s="53"/>
      <c r="Y35" s="34"/>
      <c r="AB35" s="53"/>
      <c r="AC35" s="34"/>
      <c r="AF35" s="53"/>
      <c r="AG35" s="34"/>
      <c r="AJ35" s="53"/>
      <c r="AK35" s="34"/>
      <c r="AN35" s="53"/>
      <c r="AO35" s="34"/>
      <c r="AR35" s="53"/>
      <c r="AS35" s="34"/>
      <c r="AV35" s="53"/>
      <c r="AW35" s="34"/>
      <c r="AZ35" s="53"/>
      <c r="BA35" s="34"/>
      <c r="BD35" s="53"/>
      <c r="BE35" s="34"/>
      <c r="BH35" s="53"/>
      <c r="BI35" s="34"/>
      <c r="BL35" s="53"/>
      <c r="BM35" s="34"/>
      <c r="BP35" s="53"/>
      <c r="BQ35" s="34"/>
      <c r="BT35" s="53"/>
      <c r="BU35" s="34"/>
      <c r="BX35" s="53"/>
      <c r="BY35" s="34"/>
      <c r="CB35" s="53"/>
      <c r="CC35" s="34"/>
      <c r="CF35" s="53"/>
      <c r="CG35" s="34"/>
      <c r="CJ35" s="53"/>
      <c r="CK35" s="34"/>
      <c r="CN35" s="53"/>
      <c r="CO35" s="34"/>
      <c r="CR35" s="53"/>
      <c r="CS35" s="34"/>
      <c r="CV35" s="53"/>
      <c r="CW35" s="34"/>
      <c r="CZ35" s="53"/>
      <c r="DA35" s="34"/>
      <c r="DD35" s="53"/>
      <c r="DE35" s="34"/>
      <c r="DH35" s="53"/>
      <c r="DI35" s="34"/>
      <c r="DL35" s="53"/>
      <c r="DM35" s="34"/>
      <c r="DP35" s="53"/>
      <c r="DQ35" s="34"/>
      <c r="DT35" s="53"/>
      <c r="DU35" s="34"/>
      <c r="DX35" s="53"/>
      <c r="DY35" s="34"/>
      <c r="EB35" s="53"/>
      <c r="EC35" s="34"/>
      <c r="EF35" s="53"/>
      <c r="EG35" s="34"/>
      <c r="EJ35" s="53"/>
      <c r="EK35" s="34"/>
      <c r="EN35" s="53"/>
      <c r="EO35" s="34"/>
      <c r="ER35" s="53"/>
      <c r="ES35" s="34"/>
      <c r="EV35" s="53"/>
      <c r="EW35" s="34"/>
      <c r="EZ35" s="53"/>
      <c r="FA35" s="34"/>
      <c r="FD35" s="53"/>
      <c r="FE35" s="34"/>
      <c r="FH35" s="53"/>
      <c r="FI35" s="34"/>
      <c r="FL35" s="53"/>
      <c r="FM35" s="34"/>
      <c r="FP35" s="53"/>
      <c r="FQ35" s="34"/>
      <c r="FT35" s="53"/>
      <c r="FU35" s="34"/>
      <c r="FX35" s="53"/>
      <c r="FY35" s="34"/>
      <c r="GB35" s="53"/>
      <c r="GC35" s="34"/>
      <c r="GF35" s="53"/>
      <c r="GG35" s="34"/>
      <c r="GJ35" s="53"/>
      <c r="GK35" s="34"/>
      <c r="GN35" s="53"/>
      <c r="GO35" s="34"/>
      <c r="GR35" s="53"/>
      <c r="GS35" s="34"/>
      <c r="GV35" s="53"/>
      <c r="GW35" s="34"/>
      <c r="GZ35" s="53"/>
      <c r="HA35" s="34"/>
      <c r="HD35" s="53"/>
      <c r="HE35" s="34"/>
      <c r="HH35" s="53"/>
      <c r="HI35" s="34"/>
      <c r="HL35" s="53"/>
      <c r="HM35" s="34"/>
      <c r="HP35" s="53"/>
      <c r="HQ35" s="34"/>
      <c r="HT35" s="53"/>
      <c r="HU35" s="34"/>
      <c r="HX35" s="53"/>
      <c r="HY35" s="34"/>
      <c r="IB35" s="53"/>
      <c r="IC35" s="34"/>
      <c r="IF35" s="53"/>
      <c r="IG35" s="34"/>
      <c r="IJ35" s="53"/>
    </row>
    <row r="36" spans="1:244">
      <c r="A36" s="39" t="s">
        <v>37</v>
      </c>
    </row>
    <row r="37" spans="1:244">
      <c r="A37" s="48" t="s">
        <v>38</v>
      </c>
      <c r="B37" s="31">
        <v>0</v>
      </c>
      <c r="C37" s="31">
        <v>0</v>
      </c>
      <c r="D37" s="43">
        <v>0</v>
      </c>
    </row>
    <row r="38" spans="1:244">
      <c r="A38" s="48" t="s">
        <v>39</v>
      </c>
      <c r="B38" s="31">
        <v>0</v>
      </c>
      <c r="C38" s="31">
        <v>0</v>
      </c>
      <c r="D38" s="43">
        <v>0</v>
      </c>
    </row>
    <row r="39" spans="1:244">
      <c r="A39" s="48" t="s">
        <v>40</v>
      </c>
      <c r="B39" s="31">
        <v>0</v>
      </c>
      <c r="C39" s="31">
        <v>0</v>
      </c>
      <c r="D39" s="43">
        <v>0</v>
      </c>
    </row>
    <row r="40" spans="1:244">
      <c r="A40" s="49" t="s">
        <v>41</v>
      </c>
      <c r="B40" s="50">
        <v>0</v>
      </c>
      <c r="C40" s="50">
        <v>0</v>
      </c>
      <c r="D40" s="51">
        <v>0</v>
      </c>
      <c r="E40" s="34"/>
      <c r="H40" s="53"/>
      <c r="I40" s="34"/>
      <c r="L40" s="53"/>
      <c r="M40" s="34"/>
      <c r="P40" s="53"/>
      <c r="Q40" s="34"/>
      <c r="T40" s="53"/>
      <c r="U40" s="34"/>
      <c r="X40" s="53"/>
      <c r="Y40" s="34"/>
      <c r="AB40" s="53"/>
      <c r="AC40" s="34"/>
      <c r="AF40" s="53"/>
      <c r="AG40" s="34"/>
      <c r="AJ40" s="53"/>
      <c r="AK40" s="34"/>
      <c r="AN40" s="53"/>
      <c r="AO40" s="34"/>
      <c r="AR40" s="53"/>
      <c r="AS40" s="34"/>
      <c r="AV40" s="53"/>
      <c r="AW40" s="34"/>
      <c r="AZ40" s="53"/>
      <c r="BA40" s="34"/>
      <c r="BD40" s="53"/>
      <c r="BE40" s="34"/>
      <c r="BH40" s="53"/>
      <c r="BI40" s="34"/>
      <c r="BL40" s="53"/>
      <c r="BM40" s="34"/>
      <c r="BP40" s="53"/>
      <c r="BQ40" s="34"/>
      <c r="BT40" s="53"/>
      <c r="BU40" s="34"/>
      <c r="BX40" s="53"/>
      <c r="BY40" s="34"/>
      <c r="CB40" s="53"/>
      <c r="CC40" s="34"/>
      <c r="CF40" s="53"/>
      <c r="CG40" s="34"/>
      <c r="CJ40" s="53"/>
      <c r="CK40" s="34"/>
      <c r="CN40" s="53"/>
      <c r="CO40" s="34"/>
      <c r="CR40" s="53"/>
      <c r="CS40" s="34"/>
      <c r="CV40" s="53"/>
      <c r="CW40" s="34"/>
      <c r="CZ40" s="53"/>
      <c r="DA40" s="34"/>
      <c r="DD40" s="53"/>
      <c r="DE40" s="34"/>
      <c r="DH40" s="53"/>
      <c r="DI40" s="34"/>
      <c r="DL40" s="53"/>
      <c r="DM40" s="34"/>
      <c r="DP40" s="53"/>
      <c r="DQ40" s="34"/>
      <c r="DT40" s="53"/>
      <c r="DU40" s="34"/>
      <c r="DX40" s="53"/>
      <c r="DY40" s="34"/>
      <c r="EB40" s="53"/>
      <c r="EC40" s="34"/>
      <c r="EF40" s="53"/>
      <c r="EG40" s="34"/>
      <c r="EJ40" s="53"/>
      <c r="EK40" s="34"/>
      <c r="EN40" s="53"/>
      <c r="EO40" s="34"/>
      <c r="ER40" s="53"/>
      <c r="ES40" s="34"/>
      <c r="EV40" s="53"/>
      <c r="EW40" s="34"/>
      <c r="EZ40" s="53"/>
      <c r="FA40" s="34"/>
      <c r="FD40" s="53"/>
      <c r="FE40" s="34"/>
      <c r="FH40" s="53"/>
      <c r="FI40" s="34"/>
      <c r="FL40" s="53"/>
      <c r="FM40" s="34"/>
      <c r="FP40" s="53"/>
      <c r="FQ40" s="34"/>
      <c r="FT40" s="53"/>
      <c r="FU40" s="34"/>
      <c r="FX40" s="53"/>
      <c r="FY40" s="34"/>
      <c r="GB40" s="53"/>
      <c r="GC40" s="34"/>
      <c r="GF40" s="53"/>
      <c r="GG40" s="34"/>
      <c r="GJ40" s="53"/>
      <c r="GK40" s="34"/>
      <c r="GN40" s="53"/>
      <c r="GO40" s="34"/>
      <c r="GR40" s="53"/>
      <c r="GS40" s="34"/>
      <c r="GV40" s="53"/>
      <c r="GW40" s="34"/>
      <c r="GZ40" s="53"/>
      <c r="HA40" s="34"/>
      <c r="HD40" s="53"/>
      <c r="HE40" s="34"/>
      <c r="HH40" s="53"/>
      <c r="HI40" s="34"/>
      <c r="HL40" s="53"/>
      <c r="HM40" s="34"/>
      <c r="HP40" s="53"/>
      <c r="HQ40" s="34"/>
      <c r="HT40" s="53"/>
      <c r="HU40" s="34"/>
      <c r="HX40" s="53"/>
      <c r="HY40" s="34"/>
      <c r="IB40" s="53"/>
      <c r="IC40" s="34"/>
      <c r="IF40" s="53"/>
      <c r="IG40" s="34"/>
      <c r="IJ40" s="53"/>
    </row>
    <row r="41" spans="1:244">
      <c r="A41" s="54" t="s">
        <v>42</v>
      </c>
      <c r="B41" s="55">
        <v>0</v>
      </c>
      <c r="C41" s="55">
        <v>0</v>
      </c>
      <c r="D41" s="56">
        <v>0</v>
      </c>
      <c r="G41" s="34"/>
      <c r="K41" s="34"/>
      <c r="O41" s="34"/>
      <c r="S41" s="34"/>
      <c r="W41" s="34"/>
      <c r="AA41" s="34"/>
      <c r="AE41" s="34"/>
      <c r="AI41" s="34"/>
      <c r="AM41" s="34"/>
      <c r="AQ41" s="34"/>
      <c r="AU41" s="34"/>
      <c r="AY41" s="34"/>
      <c r="BC41" s="34"/>
      <c r="BG41" s="34"/>
      <c r="BK41" s="34"/>
      <c r="BO41" s="34"/>
      <c r="BS41" s="34"/>
      <c r="BW41" s="34"/>
      <c r="CA41" s="34"/>
      <c r="CE41" s="34"/>
      <c r="CI41" s="34"/>
      <c r="CM41" s="34"/>
      <c r="CQ41" s="34"/>
      <c r="CU41" s="34"/>
      <c r="CY41" s="34"/>
      <c r="DC41" s="34"/>
      <c r="DG41" s="34"/>
      <c r="DK41" s="34"/>
      <c r="DO41" s="34"/>
      <c r="DS41" s="34"/>
      <c r="DW41" s="34"/>
      <c r="EA41" s="34"/>
      <c r="EE41" s="34"/>
      <c r="EI41" s="34"/>
      <c r="EM41" s="34"/>
      <c r="EQ41" s="34"/>
      <c r="EU41" s="34"/>
      <c r="EY41" s="34"/>
      <c r="FC41" s="34"/>
      <c r="FG41" s="34"/>
      <c r="FK41" s="34"/>
      <c r="FO41" s="34"/>
      <c r="FS41" s="34"/>
      <c r="FW41" s="34"/>
      <c r="GA41" s="34"/>
      <c r="GE41" s="34"/>
      <c r="GI41" s="34"/>
      <c r="GM41" s="34"/>
      <c r="GQ41" s="34"/>
      <c r="GU41" s="34"/>
      <c r="GY41" s="34"/>
      <c r="HC41" s="34"/>
      <c r="HG41" s="34"/>
      <c r="HK41" s="34"/>
      <c r="HO41" s="34"/>
      <c r="HS41" s="34"/>
      <c r="HW41" s="34"/>
      <c r="IA41" s="34"/>
      <c r="IE41" s="34"/>
    </row>
    <row r="42" spans="1:244" s="52" customFormat="1">
      <c r="A42" s="44" t="s">
        <v>43</v>
      </c>
      <c r="B42" s="45">
        <v>3185.5</v>
      </c>
      <c r="C42" s="45">
        <v>2.8499999999999996</v>
      </c>
      <c r="D42" s="46">
        <v>0.97699739303787769</v>
      </c>
    </row>
    <row r="43" spans="1:244">
      <c r="A43" s="39" t="s">
        <v>44</v>
      </c>
    </row>
    <row r="44" spans="1:244">
      <c r="A44" s="34" t="s">
        <v>45</v>
      </c>
      <c r="B44" s="31">
        <v>0</v>
      </c>
      <c r="C44" s="31">
        <v>0</v>
      </c>
      <c r="D44" s="43">
        <v>0</v>
      </c>
    </row>
    <row r="45" spans="1:244">
      <c r="A45" s="34" t="s">
        <v>46</v>
      </c>
      <c r="B45" s="31">
        <v>75</v>
      </c>
      <c r="C45" s="31">
        <v>7.0000000000000007E-2</v>
      </c>
      <c r="D45" s="43">
        <v>2.3002606962122373E-2</v>
      </c>
    </row>
    <row r="46" spans="1:244">
      <c r="A46" s="49" t="s">
        <v>47</v>
      </c>
      <c r="B46" s="50">
        <v>75</v>
      </c>
      <c r="C46" s="50">
        <v>7.0000000000000007E-2</v>
      </c>
      <c r="D46" s="51">
        <v>2.3002606962122373E-2</v>
      </c>
      <c r="E46" s="34"/>
      <c r="H46" s="53"/>
      <c r="I46" s="34"/>
      <c r="L46" s="53"/>
      <c r="M46" s="34"/>
      <c r="P46" s="53"/>
      <c r="Q46" s="34"/>
      <c r="T46" s="53"/>
      <c r="U46" s="34"/>
      <c r="X46" s="53"/>
      <c r="Y46" s="34"/>
      <c r="AB46" s="53"/>
      <c r="AC46" s="34"/>
      <c r="AF46" s="53"/>
      <c r="AG46" s="34"/>
      <c r="AJ46" s="53"/>
      <c r="AK46" s="34"/>
      <c r="AN46" s="53"/>
      <c r="AO46" s="34"/>
      <c r="AR46" s="53"/>
      <c r="AS46" s="34"/>
      <c r="AV46" s="53"/>
      <c r="AW46" s="34"/>
      <c r="AZ46" s="53"/>
      <c r="BA46" s="34"/>
      <c r="BD46" s="53"/>
      <c r="BE46" s="34"/>
      <c r="BH46" s="53"/>
      <c r="BI46" s="34"/>
      <c r="BL46" s="53"/>
      <c r="BM46" s="34"/>
      <c r="BP46" s="53"/>
      <c r="BQ46" s="34"/>
      <c r="BT46" s="53"/>
      <c r="BU46" s="34"/>
      <c r="BX46" s="53"/>
      <c r="BY46" s="34"/>
      <c r="CB46" s="53"/>
      <c r="CC46" s="34"/>
      <c r="CF46" s="53"/>
      <c r="CG46" s="34"/>
      <c r="CJ46" s="53"/>
      <c r="CK46" s="34"/>
      <c r="CN46" s="53"/>
      <c r="CO46" s="34"/>
      <c r="CR46" s="53"/>
      <c r="CS46" s="34"/>
      <c r="CV46" s="53"/>
      <c r="CW46" s="34"/>
      <c r="CZ46" s="53"/>
      <c r="DA46" s="34"/>
      <c r="DD46" s="53"/>
      <c r="DE46" s="34"/>
      <c r="DH46" s="53"/>
      <c r="DI46" s="34"/>
      <c r="DL46" s="53"/>
      <c r="DM46" s="34"/>
      <c r="DP46" s="53"/>
      <c r="DQ46" s="34"/>
      <c r="DT46" s="53"/>
      <c r="DU46" s="34"/>
      <c r="DX46" s="53"/>
      <c r="DY46" s="34"/>
      <c r="EB46" s="53"/>
      <c r="EC46" s="34"/>
      <c r="EF46" s="53"/>
      <c r="EG46" s="34"/>
      <c r="EJ46" s="53"/>
      <c r="EK46" s="34"/>
      <c r="EN46" s="53"/>
      <c r="EO46" s="34"/>
      <c r="ER46" s="53"/>
      <c r="ES46" s="34"/>
      <c r="EV46" s="53"/>
      <c r="EW46" s="34"/>
      <c r="EZ46" s="53"/>
      <c r="FA46" s="34"/>
      <c r="FD46" s="53"/>
      <c r="FE46" s="34"/>
      <c r="FH46" s="53"/>
      <c r="FI46" s="34"/>
      <c r="FL46" s="53"/>
      <c r="FM46" s="34"/>
      <c r="FP46" s="53"/>
      <c r="FQ46" s="34"/>
      <c r="FT46" s="53"/>
      <c r="FU46" s="34"/>
      <c r="FX46" s="53"/>
      <c r="FY46" s="34"/>
      <c r="GB46" s="53"/>
      <c r="GC46" s="34"/>
      <c r="GF46" s="53"/>
      <c r="GG46" s="34"/>
      <c r="GJ46" s="53"/>
      <c r="GK46" s="34"/>
      <c r="GN46" s="53"/>
      <c r="GO46" s="34"/>
      <c r="GR46" s="53"/>
      <c r="GS46" s="34"/>
      <c r="GV46" s="53"/>
      <c r="GW46" s="34"/>
      <c r="GZ46" s="53"/>
      <c r="HA46" s="34"/>
      <c r="HD46" s="53"/>
      <c r="HE46" s="34"/>
      <c r="HH46" s="53"/>
      <c r="HI46" s="34"/>
      <c r="HL46" s="53"/>
      <c r="HM46" s="34"/>
      <c r="HP46" s="53"/>
      <c r="HQ46" s="34"/>
      <c r="HT46" s="53"/>
      <c r="HU46" s="34"/>
      <c r="HX46" s="53"/>
      <c r="HY46" s="34"/>
      <c r="IB46" s="53"/>
      <c r="IC46" s="34"/>
      <c r="IF46" s="53"/>
      <c r="IG46" s="34"/>
      <c r="IJ46" s="53"/>
    </row>
    <row r="47" spans="1:244" s="52" customFormat="1" ht="13.5" thickBot="1">
      <c r="A47" s="57" t="s">
        <v>48</v>
      </c>
      <c r="B47" s="58">
        <v>3260.5</v>
      </c>
      <c r="C47" s="58">
        <v>2.9199999999999995</v>
      </c>
      <c r="D47" s="59">
        <v>1</v>
      </c>
    </row>
    <row r="48" spans="1:244">
      <c r="A48" s="60" t="s">
        <v>49</v>
      </c>
      <c r="D48" s="6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2"/>
  <sheetViews>
    <sheetView showGridLines="0" zoomScaleNormal="100" workbookViewId="0"/>
  </sheetViews>
  <sheetFormatPr defaultColWidth="11.5" defaultRowHeight="12.75"/>
  <cols>
    <col min="1" max="1" width="45.625" style="31" customWidth="1"/>
    <col min="2" max="3" width="12.625" style="31" customWidth="1"/>
    <col min="4" max="4" width="8.625" style="63" customWidth="1"/>
    <col min="5" max="256" width="11.5" style="31"/>
    <col min="257" max="257" width="45.625" style="31" customWidth="1"/>
    <col min="258" max="259" width="12.625" style="31" customWidth="1"/>
    <col min="260" max="260" width="8.625" style="31" customWidth="1"/>
    <col min="261" max="512" width="11.5" style="31"/>
    <col min="513" max="513" width="45.625" style="31" customWidth="1"/>
    <col min="514" max="515" width="12.625" style="31" customWidth="1"/>
    <col min="516" max="516" width="8.625" style="31" customWidth="1"/>
    <col min="517" max="768" width="11.5" style="31"/>
    <col min="769" max="769" width="45.625" style="31" customWidth="1"/>
    <col min="770" max="771" width="12.625" style="31" customWidth="1"/>
    <col min="772" max="772" width="8.625" style="31" customWidth="1"/>
    <col min="773" max="1024" width="11.5" style="31"/>
    <col min="1025" max="1025" width="45.625" style="31" customWidth="1"/>
    <col min="1026" max="1027" width="12.625" style="31" customWidth="1"/>
    <col min="1028" max="1028" width="8.625" style="31" customWidth="1"/>
    <col min="1029" max="1280" width="11.5" style="31"/>
    <col min="1281" max="1281" width="45.625" style="31" customWidth="1"/>
    <col min="1282" max="1283" width="12.625" style="31" customWidth="1"/>
    <col min="1284" max="1284" width="8.625" style="31" customWidth="1"/>
    <col min="1285" max="1536" width="11.5" style="31"/>
    <col min="1537" max="1537" width="45.625" style="31" customWidth="1"/>
    <col min="1538" max="1539" width="12.625" style="31" customWidth="1"/>
    <col min="1540" max="1540" width="8.625" style="31" customWidth="1"/>
    <col min="1541" max="1792" width="11.5" style="31"/>
    <col min="1793" max="1793" width="45.625" style="31" customWidth="1"/>
    <col min="1794" max="1795" width="12.625" style="31" customWidth="1"/>
    <col min="1796" max="1796" width="8.625" style="31" customWidth="1"/>
    <col min="1797" max="2048" width="11.5" style="31"/>
    <col min="2049" max="2049" width="45.625" style="31" customWidth="1"/>
    <col min="2050" max="2051" width="12.625" style="31" customWidth="1"/>
    <col min="2052" max="2052" width="8.625" style="31" customWidth="1"/>
    <col min="2053" max="2304" width="11.5" style="31"/>
    <col min="2305" max="2305" width="45.625" style="31" customWidth="1"/>
    <col min="2306" max="2307" width="12.625" style="31" customWidth="1"/>
    <col min="2308" max="2308" width="8.625" style="31" customWidth="1"/>
    <col min="2309" max="2560" width="11.5" style="31"/>
    <col min="2561" max="2561" width="45.625" style="31" customWidth="1"/>
    <col min="2562" max="2563" width="12.625" style="31" customWidth="1"/>
    <col min="2564" max="2564" width="8.625" style="31" customWidth="1"/>
    <col min="2565" max="2816" width="11.5" style="31"/>
    <col min="2817" max="2817" width="45.625" style="31" customWidth="1"/>
    <col min="2818" max="2819" width="12.625" style="31" customWidth="1"/>
    <col min="2820" max="2820" width="8.625" style="31" customWidth="1"/>
    <col min="2821" max="3072" width="11.5" style="31"/>
    <col min="3073" max="3073" width="45.625" style="31" customWidth="1"/>
    <col min="3074" max="3075" width="12.625" style="31" customWidth="1"/>
    <col min="3076" max="3076" width="8.625" style="31" customWidth="1"/>
    <col min="3077" max="3328" width="11.5" style="31"/>
    <col min="3329" max="3329" width="45.625" style="31" customWidth="1"/>
    <col min="3330" max="3331" width="12.625" style="31" customWidth="1"/>
    <col min="3332" max="3332" width="8.625" style="31" customWidth="1"/>
    <col min="3333" max="3584" width="11.5" style="31"/>
    <col min="3585" max="3585" width="45.625" style="31" customWidth="1"/>
    <col min="3586" max="3587" width="12.625" style="31" customWidth="1"/>
    <col min="3588" max="3588" width="8.625" style="31" customWidth="1"/>
    <col min="3589" max="3840" width="11.5" style="31"/>
    <col min="3841" max="3841" width="45.625" style="31" customWidth="1"/>
    <col min="3842" max="3843" width="12.625" style="31" customWidth="1"/>
    <col min="3844" max="3844" width="8.625" style="31" customWidth="1"/>
    <col min="3845" max="4096" width="11.5" style="31"/>
    <col min="4097" max="4097" width="45.625" style="31" customWidth="1"/>
    <col min="4098" max="4099" width="12.625" style="31" customWidth="1"/>
    <col min="4100" max="4100" width="8.625" style="31" customWidth="1"/>
    <col min="4101" max="4352" width="11.5" style="31"/>
    <col min="4353" max="4353" width="45.625" style="31" customWidth="1"/>
    <col min="4354" max="4355" width="12.625" style="31" customWidth="1"/>
    <col min="4356" max="4356" width="8.625" style="31" customWidth="1"/>
    <col min="4357" max="4608" width="11.5" style="31"/>
    <col min="4609" max="4609" width="45.625" style="31" customWidth="1"/>
    <col min="4610" max="4611" width="12.625" style="31" customWidth="1"/>
    <col min="4612" max="4612" width="8.625" style="31" customWidth="1"/>
    <col min="4613" max="4864" width="11.5" style="31"/>
    <col min="4865" max="4865" width="45.625" style="31" customWidth="1"/>
    <col min="4866" max="4867" width="12.625" style="31" customWidth="1"/>
    <col min="4868" max="4868" width="8.625" style="31" customWidth="1"/>
    <col min="4869" max="5120" width="11.5" style="31"/>
    <col min="5121" max="5121" width="45.625" style="31" customWidth="1"/>
    <col min="5122" max="5123" width="12.625" style="31" customWidth="1"/>
    <col min="5124" max="5124" width="8.625" style="31" customWidth="1"/>
    <col min="5125" max="5376" width="11.5" style="31"/>
    <col min="5377" max="5377" width="45.625" style="31" customWidth="1"/>
    <col min="5378" max="5379" width="12.625" style="31" customWidth="1"/>
    <col min="5380" max="5380" width="8.625" style="31" customWidth="1"/>
    <col min="5381" max="5632" width="11.5" style="31"/>
    <col min="5633" max="5633" width="45.625" style="31" customWidth="1"/>
    <col min="5634" max="5635" width="12.625" style="31" customWidth="1"/>
    <col min="5636" max="5636" width="8.625" style="31" customWidth="1"/>
    <col min="5637" max="5888" width="11.5" style="31"/>
    <col min="5889" max="5889" width="45.625" style="31" customWidth="1"/>
    <col min="5890" max="5891" width="12.625" style="31" customWidth="1"/>
    <col min="5892" max="5892" width="8.625" style="31" customWidth="1"/>
    <col min="5893" max="6144" width="11.5" style="31"/>
    <col min="6145" max="6145" width="45.625" style="31" customWidth="1"/>
    <col min="6146" max="6147" width="12.625" style="31" customWidth="1"/>
    <col min="6148" max="6148" width="8.625" style="31" customWidth="1"/>
    <col min="6149" max="6400" width="11.5" style="31"/>
    <col min="6401" max="6401" width="45.625" style="31" customWidth="1"/>
    <col min="6402" max="6403" width="12.625" style="31" customWidth="1"/>
    <col min="6404" max="6404" width="8.625" style="31" customWidth="1"/>
    <col min="6405" max="6656" width="11.5" style="31"/>
    <col min="6657" max="6657" width="45.625" style="31" customWidth="1"/>
    <col min="6658" max="6659" width="12.625" style="31" customWidth="1"/>
    <col min="6660" max="6660" width="8.625" style="31" customWidth="1"/>
    <col min="6661" max="6912" width="11.5" style="31"/>
    <col min="6913" max="6913" width="45.625" style="31" customWidth="1"/>
    <col min="6914" max="6915" width="12.625" style="31" customWidth="1"/>
    <col min="6916" max="6916" width="8.625" style="31" customWidth="1"/>
    <col min="6917" max="7168" width="11.5" style="31"/>
    <col min="7169" max="7169" width="45.625" style="31" customWidth="1"/>
    <col min="7170" max="7171" width="12.625" style="31" customWidth="1"/>
    <col min="7172" max="7172" width="8.625" style="31" customWidth="1"/>
    <col min="7173" max="7424" width="11.5" style="31"/>
    <col min="7425" max="7425" width="45.625" style="31" customWidth="1"/>
    <col min="7426" max="7427" width="12.625" style="31" customWidth="1"/>
    <col min="7428" max="7428" width="8.625" style="31" customWidth="1"/>
    <col min="7429" max="7680" width="11.5" style="31"/>
    <col min="7681" max="7681" width="45.625" style="31" customWidth="1"/>
    <col min="7682" max="7683" width="12.625" style="31" customWidth="1"/>
    <col min="7684" max="7684" width="8.625" style="31" customWidth="1"/>
    <col min="7685" max="7936" width="11.5" style="31"/>
    <col min="7937" max="7937" width="45.625" style="31" customWidth="1"/>
    <col min="7938" max="7939" width="12.625" style="31" customWidth="1"/>
    <col min="7940" max="7940" width="8.625" style="31" customWidth="1"/>
    <col min="7941" max="8192" width="11.5" style="31"/>
    <col min="8193" max="8193" width="45.625" style="31" customWidth="1"/>
    <col min="8194" max="8195" width="12.625" style="31" customWidth="1"/>
    <col min="8196" max="8196" width="8.625" style="31" customWidth="1"/>
    <col min="8197" max="8448" width="11.5" style="31"/>
    <col min="8449" max="8449" width="45.625" style="31" customWidth="1"/>
    <col min="8450" max="8451" width="12.625" style="31" customWidth="1"/>
    <col min="8452" max="8452" width="8.625" style="31" customWidth="1"/>
    <col min="8453" max="8704" width="11.5" style="31"/>
    <col min="8705" max="8705" width="45.625" style="31" customWidth="1"/>
    <col min="8706" max="8707" width="12.625" style="31" customWidth="1"/>
    <col min="8708" max="8708" width="8.625" style="31" customWidth="1"/>
    <col min="8709" max="8960" width="11.5" style="31"/>
    <col min="8961" max="8961" width="45.625" style="31" customWidth="1"/>
    <col min="8962" max="8963" width="12.625" style="31" customWidth="1"/>
    <col min="8964" max="8964" width="8.625" style="31" customWidth="1"/>
    <col min="8965" max="9216" width="11.5" style="31"/>
    <col min="9217" max="9217" width="45.625" style="31" customWidth="1"/>
    <col min="9218" max="9219" width="12.625" style="31" customWidth="1"/>
    <col min="9220" max="9220" width="8.625" style="31" customWidth="1"/>
    <col min="9221" max="9472" width="11.5" style="31"/>
    <col min="9473" max="9473" width="45.625" style="31" customWidth="1"/>
    <col min="9474" max="9475" width="12.625" style="31" customWidth="1"/>
    <col min="9476" max="9476" width="8.625" style="31" customWidth="1"/>
    <col min="9477" max="9728" width="11.5" style="31"/>
    <col min="9729" max="9729" width="45.625" style="31" customWidth="1"/>
    <col min="9730" max="9731" width="12.625" style="31" customWidth="1"/>
    <col min="9732" max="9732" width="8.625" style="31" customWidth="1"/>
    <col min="9733" max="9984" width="11.5" style="31"/>
    <col min="9985" max="9985" width="45.625" style="31" customWidth="1"/>
    <col min="9986" max="9987" width="12.625" style="31" customWidth="1"/>
    <col min="9988" max="9988" width="8.625" style="31" customWidth="1"/>
    <col min="9989" max="10240" width="11.5" style="31"/>
    <col min="10241" max="10241" width="45.625" style="31" customWidth="1"/>
    <col min="10242" max="10243" width="12.625" style="31" customWidth="1"/>
    <col min="10244" max="10244" width="8.625" style="31" customWidth="1"/>
    <col min="10245" max="10496" width="11.5" style="31"/>
    <col min="10497" max="10497" width="45.625" style="31" customWidth="1"/>
    <col min="10498" max="10499" width="12.625" style="31" customWidth="1"/>
    <col min="10500" max="10500" width="8.625" style="31" customWidth="1"/>
    <col min="10501" max="10752" width="11.5" style="31"/>
    <col min="10753" max="10753" width="45.625" style="31" customWidth="1"/>
    <col min="10754" max="10755" width="12.625" style="31" customWidth="1"/>
    <col min="10756" max="10756" width="8.625" style="31" customWidth="1"/>
    <col min="10757" max="11008" width="11.5" style="31"/>
    <col min="11009" max="11009" width="45.625" style="31" customWidth="1"/>
    <col min="11010" max="11011" width="12.625" style="31" customWidth="1"/>
    <col min="11012" max="11012" width="8.625" style="31" customWidth="1"/>
    <col min="11013" max="11264" width="11.5" style="31"/>
    <col min="11265" max="11265" width="45.625" style="31" customWidth="1"/>
    <col min="11266" max="11267" width="12.625" style="31" customWidth="1"/>
    <col min="11268" max="11268" width="8.625" style="31" customWidth="1"/>
    <col min="11269" max="11520" width="11.5" style="31"/>
    <col min="11521" max="11521" width="45.625" style="31" customWidth="1"/>
    <col min="11522" max="11523" width="12.625" style="31" customWidth="1"/>
    <col min="11524" max="11524" width="8.625" style="31" customWidth="1"/>
    <col min="11525" max="11776" width="11.5" style="31"/>
    <col min="11777" max="11777" width="45.625" style="31" customWidth="1"/>
    <col min="11778" max="11779" width="12.625" style="31" customWidth="1"/>
    <col min="11780" max="11780" width="8.625" style="31" customWidth="1"/>
    <col min="11781" max="12032" width="11.5" style="31"/>
    <col min="12033" max="12033" width="45.625" style="31" customWidth="1"/>
    <col min="12034" max="12035" width="12.625" style="31" customWidth="1"/>
    <col min="12036" max="12036" width="8.625" style="31" customWidth="1"/>
    <col min="12037" max="12288" width="11.5" style="31"/>
    <col min="12289" max="12289" width="45.625" style="31" customWidth="1"/>
    <col min="12290" max="12291" width="12.625" style="31" customWidth="1"/>
    <col min="12292" max="12292" width="8.625" style="31" customWidth="1"/>
    <col min="12293" max="12544" width="11.5" style="31"/>
    <col min="12545" max="12545" width="45.625" style="31" customWidth="1"/>
    <col min="12546" max="12547" width="12.625" style="31" customWidth="1"/>
    <col min="12548" max="12548" width="8.625" style="31" customWidth="1"/>
    <col min="12549" max="12800" width="11.5" style="31"/>
    <col min="12801" max="12801" width="45.625" style="31" customWidth="1"/>
    <col min="12802" max="12803" width="12.625" style="31" customWidth="1"/>
    <col min="12804" max="12804" width="8.625" style="31" customWidth="1"/>
    <col min="12805" max="13056" width="11.5" style="31"/>
    <col min="13057" max="13057" width="45.625" style="31" customWidth="1"/>
    <col min="13058" max="13059" width="12.625" style="31" customWidth="1"/>
    <col min="13060" max="13060" width="8.625" style="31" customWidth="1"/>
    <col min="13061" max="13312" width="11.5" style="31"/>
    <col min="13313" max="13313" width="45.625" style="31" customWidth="1"/>
    <col min="13314" max="13315" width="12.625" style="31" customWidth="1"/>
    <col min="13316" max="13316" width="8.625" style="31" customWidth="1"/>
    <col min="13317" max="13568" width="11.5" style="31"/>
    <col min="13569" max="13569" width="45.625" style="31" customWidth="1"/>
    <col min="13570" max="13571" width="12.625" style="31" customWidth="1"/>
    <col min="13572" max="13572" width="8.625" style="31" customWidth="1"/>
    <col min="13573" max="13824" width="11.5" style="31"/>
    <col min="13825" max="13825" width="45.625" style="31" customWidth="1"/>
    <col min="13826" max="13827" width="12.625" style="31" customWidth="1"/>
    <col min="13828" max="13828" width="8.625" style="31" customWidth="1"/>
    <col min="13829" max="14080" width="11.5" style="31"/>
    <col min="14081" max="14081" width="45.625" style="31" customWidth="1"/>
    <col min="14082" max="14083" width="12.625" style="31" customWidth="1"/>
    <col min="14084" max="14084" width="8.625" style="31" customWidth="1"/>
    <col min="14085" max="14336" width="11.5" style="31"/>
    <col min="14337" max="14337" width="45.625" style="31" customWidth="1"/>
    <col min="14338" max="14339" width="12.625" style="31" customWidth="1"/>
    <col min="14340" max="14340" width="8.625" style="31" customWidth="1"/>
    <col min="14341" max="14592" width="11.5" style="31"/>
    <col min="14593" max="14593" width="45.625" style="31" customWidth="1"/>
    <col min="14594" max="14595" width="12.625" style="31" customWidth="1"/>
    <col min="14596" max="14596" width="8.625" style="31" customWidth="1"/>
    <col min="14597" max="14848" width="11.5" style="31"/>
    <col min="14849" max="14849" width="45.625" style="31" customWidth="1"/>
    <col min="14850" max="14851" width="12.625" style="31" customWidth="1"/>
    <col min="14852" max="14852" width="8.625" style="31" customWidth="1"/>
    <col min="14853" max="15104" width="11.5" style="31"/>
    <col min="15105" max="15105" width="45.625" style="31" customWidth="1"/>
    <col min="15106" max="15107" width="12.625" style="31" customWidth="1"/>
    <col min="15108" max="15108" width="8.625" style="31" customWidth="1"/>
    <col min="15109" max="15360" width="11.5" style="31"/>
    <col min="15361" max="15361" width="45.625" style="31" customWidth="1"/>
    <col min="15362" max="15363" width="12.625" style="31" customWidth="1"/>
    <col min="15364" max="15364" width="8.625" style="31" customWidth="1"/>
    <col min="15365" max="15616" width="11.5" style="31"/>
    <col min="15617" max="15617" width="45.625" style="31" customWidth="1"/>
    <col min="15618" max="15619" width="12.625" style="31" customWidth="1"/>
    <col min="15620" max="15620" width="8.625" style="31" customWidth="1"/>
    <col min="15621" max="15872" width="11.5" style="31"/>
    <col min="15873" max="15873" width="45.625" style="31" customWidth="1"/>
    <col min="15874" max="15875" width="12.625" style="31" customWidth="1"/>
    <col min="15876" max="15876" width="8.625" style="31" customWidth="1"/>
    <col min="15877" max="16128" width="11.5" style="31"/>
    <col min="16129" max="16129" width="45.625" style="31" customWidth="1"/>
    <col min="16130" max="16131" width="12.625" style="31" customWidth="1"/>
    <col min="16132" max="16132" width="8.625" style="31" customWidth="1"/>
    <col min="16133" max="16384" width="11.5" style="31"/>
  </cols>
  <sheetData>
    <row r="1" spans="1:4">
      <c r="A1" s="30" t="s">
        <v>77</v>
      </c>
      <c r="B1" s="30"/>
      <c r="C1" s="30"/>
      <c r="D1" s="62"/>
    </row>
    <row r="2" spans="1:4">
      <c r="A2" s="30" t="s">
        <v>78</v>
      </c>
      <c r="B2" s="30"/>
      <c r="C2" s="30"/>
      <c r="D2" s="62"/>
    </row>
    <row r="3" spans="1:4">
      <c r="A3" s="30" t="s">
        <v>79</v>
      </c>
      <c r="B3" s="30"/>
      <c r="C3" s="30"/>
      <c r="D3" s="62"/>
    </row>
    <row r="4" spans="1:4">
      <c r="A4" s="30" t="s">
        <v>139</v>
      </c>
      <c r="B4" s="30"/>
      <c r="C4" s="30"/>
      <c r="D4" s="62"/>
    </row>
    <row r="5" spans="1:4" ht="13.5" thickBot="1">
      <c r="A5" s="32" t="s">
        <v>4</v>
      </c>
      <c r="B5" s="33">
        <v>1120</v>
      </c>
      <c r="C5" s="34" t="s">
        <v>5</v>
      </c>
    </row>
    <row r="6" spans="1:4">
      <c r="A6" s="35"/>
      <c r="B6" s="36" t="s">
        <v>6</v>
      </c>
      <c r="C6" s="37">
        <v>42917</v>
      </c>
      <c r="D6" s="64" t="s">
        <v>7</v>
      </c>
    </row>
    <row r="7" spans="1:4">
      <c r="A7" s="39" t="s">
        <v>8</v>
      </c>
      <c r="D7" s="65" t="s">
        <v>9</v>
      </c>
    </row>
    <row r="8" spans="1:4" ht="13.5" thickBot="1">
      <c r="A8" s="41"/>
      <c r="B8" s="42" t="s">
        <v>63</v>
      </c>
      <c r="C8" s="42" t="s">
        <v>11</v>
      </c>
      <c r="D8" s="66" t="s">
        <v>12</v>
      </c>
    </row>
    <row r="9" spans="1:4">
      <c r="A9" s="39" t="s">
        <v>81</v>
      </c>
    </row>
    <row r="10" spans="1:4">
      <c r="A10" s="48" t="s">
        <v>82</v>
      </c>
      <c r="B10" s="31">
        <v>0</v>
      </c>
      <c r="C10" s="31">
        <v>0</v>
      </c>
      <c r="D10" s="67">
        <v>0</v>
      </c>
    </row>
    <row r="11" spans="1:4">
      <c r="A11" s="48" t="s">
        <v>83</v>
      </c>
      <c r="B11" s="31">
        <v>0</v>
      </c>
      <c r="C11" s="31">
        <v>0</v>
      </c>
      <c r="D11" s="67">
        <v>0</v>
      </c>
    </row>
    <row r="12" spans="1:4">
      <c r="A12" s="48" t="s">
        <v>84</v>
      </c>
      <c r="D12" s="67"/>
    </row>
    <row r="13" spans="1:4">
      <c r="A13" s="48" t="s">
        <v>85</v>
      </c>
      <c r="B13" s="31">
        <v>0</v>
      </c>
      <c r="C13" s="31">
        <v>0</v>
      </c>
      <c r="D13" s="67">
        <v>0</v>
      </c>
    </row>
    <row r="14" spans="1:4">
      <c r="A14" s="48" t="s">
        <v>86</v>
      </c>
      <c r="B14" s="31">
        <v>0</v>
      </c>
      <c r="C14" s="31">
        <v>0</v>
      </c>
      <c r="D14" s="67">
        <v>0</v>
      </c>
    </row>
    <row r="15" spans="1:4">
      <c r="A15" s="48" t="s">
        <v>87</v>
      </c>
      <c r="B15" s="31">
        <v>0</v>
      </c>
      <c r="C15" s="31">
        <v>0</v>
      </c>
      <c r="D15" s="67">
        <v>0</v>
      </c>
    </row>
    <row r="16" spans="1:4">
      <c r="A16" s="48" t="s">
        <v>88</v>
      </c>
      <c r="B16" s="31">
        <v>0</v>
      </c>
      <c r="C16" s="31">
        <v>0</v>
      </c>
      <c r="D16" s="67">
        <v>0</v>
      </c>
    </row>
    <row r="17" spans="1:4">
      <c r="A17" s="34" t="s">
        <v>89</v>
      </c>
      <c r="B17" s="31">
        <v>3332.01</v>
      </c>
      <c r="C17" s="31">
        <v>2.9699999999999998</v>
      </c>
      <c r="D17" s="67">
        <v>0.90759762488162388</v>
      </c>
    </row>
    <row r="18" spans="1:4">
      <c r="A18" s="34" t="s">
        <v>90</v>
      </c>
      <c r="B18" s="31">
        <v>56.22</v>
      </c>
      <c r="C18" s="31">
        <v>0.05</v>
      </c>
      <c r="D18" s="67">
        <v>1.5313621048809845E-2</v>
      </c>
    </row>
    <row r="19" spans="1:4">
      <c r="A19" s="34" t="s">
        <v>91</v>
      </c>
      <c r="B19" s="31">
        <v>0</v>
      </c>
      <c r="C19" s="31">
        <v>0</v>
      </c>
      <c r="D19" s="67">
        <v>0</v>
      </c>
    </row>
    <row r="20" spans="1:4">
      <c r="A20" s="34" t="s">
        <v>92</v>
      </c>
      <c r="B20" s="31">
        <v>0</v>
      </c>
      <c r="C20" s="31">
        <v>0</v>
      </c>
      <c r="D20" s="67">
        <v>0</v>
      </c>
    </row>
    <row r="21" spans="1:4">
      <c r="A21" s="34" t="s">
        <v>93</v>
      </c>
      <c r="B21" s="31">
        <v>0</v>
      </c>
      <c r="C21" s="31">
        <v>0</v>
      </c>
      <c r="D21" s="67">
        <v>0</v>
      </c>
    </row>
    <row r="22" spans="1:4">
      <c r="A22" s="34" t="s">
        <v>94</v>
      </c>
      <c r="B22" s="31">
        <v>0</v>
      </c>
      <c r="C22" s="31">
        <v>0</v>
      </c>
      <c r="D22" s="67">
        <v>0</v>
      </c>
    </row>
    <row r="23" spans="1:4">
      <c r="A23" s="34" t="s">
        <v>95</v>
      </c>
      <c r="B23" s="31">
        <v>0</v>
      </c>
      <c r="C23" s="31">
        <v>0</v>
      </c>
      <c r="D23" s="67">
        <v>0</v>
      </c>
    </row>
    <row r="24" spans="1:4">
      <c r="A24" s="34" t="s">
        <v>96</v>
      </c>
      <c r="D24" s="67"/>
    </row>
    <row r="25" spans="1:4">
      <c r="A25" s="34" t="s">
        <v>97</v>
      </c>
      <c r="B25" s="31">
        <v>0</v>
      </c>
      <c r="C25" s="31">
        <v>0</v>
      </c>
      <c r="D25" s="67">
        <v>0</v>
      </c>
    </row>
    <row r="26" spans="1:4">
      <c r="A26" s="34" t="s">
        <v>98</v>
      </c>
      <c r="B26" s="31">
        <v>0</v>
      </c>
      <c r="C26" s="31">
        <v>0</v>
      </c>
      <c r="D26" s="67">
        <v>0</v>
      </c>
    </row>
    <row r="27" spans="1:4">
      <c r="A27" s="34" t="s">
        <v>99</v>
      </c>
      <c r="B27" s="31">
        <v>0</v>
      </c>
      <c r="C27" s="31">
        <v>0</v>
      </c>
      <c r="D27" s="67">
        <v>0</v>
      </c>
    </row>
    <row r="28" spans="1:4">
      <c r="A28" s="34" t="s">
        <v>100</v>
      </c>
      <c r="B28" s="31">
        <v>0</v>
      </c>
      <c r="C28" s="31">
        <v>0</v>
      </c>
      <c r="D28" s="67">
        <v>0</v>
      </c>
    </row>
    <row r="29" spans="1:4">
      <c r="A29" s="34" t="s">
        <v>101</v>
      </c>
      <c r="B29" s="31">
        <v>0</v>
      </c>
      <c r="C29" s="31">
        <v>0</v>
      </c>
      <c r="D29" s="67">
        <v>0</v>
      </c>
    </row>
    <row r="30" spans="1:4">
      <c r="A30" s="34" t="s">
        <v>102</v>
      </c>
      <c r="B30" s="31">
        <v>0</v>
      </c>
      <c r="C30" s="31">
        <v>0</v>
      </c>
      <c r="D30" s="67">
        <v>0</v>
      </c>
    </row>
    <row r="31" spans="1:4">
      <c r="A31" s="34" t="s">
        <v>103</v>
      </c>
      <c r="B31" s="31">
        <v>0</v>
      </c>
      <c r="C31" s="31">
        <v>0</v>
      </c>
      <c r="D31" s="67">
        <v>0</v>
      </c>
    </row>
    <row r="32" spans="1:4">
      <c r="A32" s="34" t="s">
        <v>104</v>
      </c>
      <c r="B32" s="31">
        <v>0</v>
      </c>
      <c r="C32" s="31">
        <v>0</v>
      </c>
      <c r="D32" s="67">
        <v>0</v>
      </c>
    </row>
    <row r="33" spans="1:4">
      <c r="A33" s="34" t="s">
        <v>105</v>
      </c>
      <c r="B33" s="31">
        <v>0</v>
      </c>
      <c r="C33" s="31">
        <v>0</v>
      </c>
      <c r="D33" s="67">
        <v>0</v>
      </c>
    </row>
    <row r="34" spans="1:4">
      <c r="A34" s="44" t="s">
        <v>106</v>
      </c>
      <c r="B34" s="45">
        <v>3388.23</v>
      </c>
      <c r="C34" s="45">
        <v>3.0199999999999996</v>
      </c>
      <c r="D34" s="68">
        <v>0.92291124593043372</v>
      </c>
    </row>
    <row r="35" spans="1:4">
      <c r="A35" s="47" t="s">
        <v>107</v>
      </c>
    </row>
    <row r="36" spans="1:4">
      <c r="A36" s="48" t="s">
        <v>108</v>
      </c>
      <c r="B36" s="31">
        <v>0</v>
      </c>
      <c r="C36" s="31">
        <v>0</v>
      </c>
      <c r="D36" s="67">
        <v>0</v>
      </c>
    </row>
    <row r="37" spans="1:4">
      <c r="A37" s="48" t="s">
        <v>109</v>
      </c>
      <c r="D37" s="67"/>
    </row>
    <row r="38" spans="1:4">
      <c r="A38" s="48" t="s">
        <v>110</v>
      </c>
      <c r="B38" s="31">
        <v>101.65</v>
      </c>
      <c r="C38" s="31">
        <v>0.09</v>
      </c>
      <c r="D38" s="67">
        <v>2.7688181778931356E-2</v>
      </c>
    </row>
    <row r="39" spans="1:4">
      <c r="A39" s="48" t="s">
        <v>111</v>
      </c>
      <c r="B39" s="31">
        <v>0</v>
      </c>
      <c r="C39" s="31">
        <v>0</v>
      </c>
      <c r="D39" s="67">
        <v>0</v>
      </c>
    </row>
    <row r="40" spans="1:4">
      <c r="A40" s="48" t="s">
        <v>112</v>
      </c>
      <c r="B40" s="31">
        <v>0</v>
      </c>
      <c r="C40" s="31">
        <v>0</v>
      </c>
      <c r="D40" s="67">
        <v>0</v>
      </c>
    </row>
    <row r="41" spans="1:4">
      <c r="A41" s="48" t="s">
        <v>113</v>
      </c>
      <c r="B41" s="31">
        <v>0</v>
      </c>
      <c r="C41" s="31">
        <v>0</v>
      </c>
      <c r="D41" s="67">
        <v>0</v>
      </c>
    </row>
    <row r="42" spans="1:4">
      <c r="A42" s="34" t="s">
        <v>114</v>
      </c>
      <c r="B42" s="31">
        <v>0</v>
      </c>
      <c r="C42" s="31">
        <v>0</v>
      </c>
      <c r="D42" s="67">
        <v>0</v>
      </c>
    </row>
    <row r="43" spans="1:4">
      <c r="A43" s="48" t="s">
        <v>115</v>
      </c>
      <c r="B43" s="31">
        <v>0</v>
      </c>
      <c r="C43" s="31">
        <v>0</v>
      </c>
      <c r="D43" s="67">
        <v>0</v>
      </c>
    </row>
    <row r="44" spans="1:4">
      <c r="A44" s="48" t="s">
        <v>116</v>
      </c>
      <c r="B44" s="31">
        <v>0</v>
      </c>
      <c r="C44" s="31">
        <v>0</v>
      </c>
      <c r="D44" s="67">
        <v>0</v>
      </c>
    </row>
    <row r="45" spans="1:4">
      <c r="A45" s="48" t="s">
        <v>117</v>
      </c>
      <c r="B45" s="31">
        <v>0</v>
      </c>
      <c r="C45" s="31">
        <v>0</v>
      </c>
      <c r="D45" s="67">
        <v>0</v>
      </c>
    </row>
    <row r="46" spans="1:4">
      <c r="A46" s="48" t="s">
        <v>118</v>
      </c>
      <c r="B46" s="31">
        <v>0</v>
      </c>
      <c r="C46" s="31">
        <v>0</v>
      </c>
      <c r="D46" s="67">
        <v>0</v>
      </c>
    </row>
    <row r="47" spans="1:4">
      <c r="A47" s="48" t="s">
        <v>119</v>
      </c>
      <c r="B47" s="31">
        <v>38.64</v>
      </c>
      <c r="C47" s="31">
        <v>0.03</v>
      </c>
      <c r="D47" s="67">
        <v>1.0525050112522454E-2</v>
      </c>
    </row>
    <row r="48" spans="1:4">
      <c r="A48" s="48" t="s">
        <v>120</v>
      </c>
      <c r="B48" s="31">
        <v>0</v>
      </c>
      <c r="C48" s="31">
        <v>0</v>
      </c>
      <c r="D48" s="67">
        <v>0</v>
      </c>
    </row>
    <row r="49" spans="1:244">
      <c r="A49" s="44" t="s">
        <v>121</v>
      </c>
      <c r="B49" s="45">
        <v>140.29000000000002</v>
      </c>
      <c r="C49" s="45">
        <v>0.12</v>
      </c>
      <c r="D49" s="68">
        <v>3.8213231891453814E-2</v>
      </c>
    </row>
    <row r="50" spans="1:244">
      <c r="A50" s="39" t="s">
        <v>27</v>
      </c>
    </row>
    <row r="51" spans="1:244">
      <c r="A51" s="48" t="s">
        <v>122</v>
      </c>
      <c r="B51" s="31">
        <v>42.091427537437248</v>
      </c>
      <c r="C51" s="31">
        <v>0.04</v>
      </c>
      <c r="D51" s="67">
        <v>1.1465175572958971E-2</v>
      </c>
    </row>
    <row r="52" spans="1:244">
      <c r="A52" s="44" t="s">
        <v>123</v>
      </c>
      <c r="B52" s="45">
        <v>42.091427537437248</v>
      </c>
      <c r="C52" s="45">
        <v>0.04</v>
      </c>
      <c r="D52" s="68">
        <v>1.1465175572958971E-2</v>
      </c>
    </row>
    <row r="53" spans="1:244" s="52" customFormat="1">
      <c r="A53" s="44" t="s">
        <v>30</v>
      </c>
      <c r="B53" s="45">
        <v>3570.6114275374371</v>
      </c>
      <c r="C53" s="45">
        <v>3.1799999999999997</v>
      </c>
      <c r="D53" s="68">
        <v>0.97258965339484649</v>
      </c>
    </row>
    <row r="54" spans="1:244">
      <c r="A54" s="39" t="s">
        <v>31</v>
      </c>
    </row>
    <row r="55" spans="1:244">
      <c r="A55" s="34" t="s">
        <v>124</v>
      </c>
      <c r="B55" s="31">
        <v>0</v>
      </c>
      <c r="C55" s="31">
        <v>0</v>
      </c>
      <c r="D55" s="67">
        <v>0</v>
      </c>
    </row>
    <row r="56" spans="1:244">
      <c r="A56" s="34" t="s">
        <v>125</v>
      </c>
      <c r="B56" s="31">
        <v>0</v>
      </c>
      <c r="C56" s="31">
        <v>0</v>
      </c>
      <c r="D56" s="67">
        <v>0</v>
      </c>
    </row>
    <row r="57" spans="1:244">
      <c r="A57" s="48" t="s">
        <v>126</v>
      </c>
      <c r="B57" s="31">
        <v>0</v>
      </c>
      <c r="C57" s="31">
        <v>0</v>
      </c>
      <c r="D57" s="67">
        <v>0</v>
      </c>
    </row>
    <row r="58" spans="1:244">
      <c r="A58" s="44" t="s">
        <v>127</v>
      </c>
      <c r="B58" s="45">
        <v>0</v>
      </c>
      <c r="C58" s="45">
        <v>0</v>
      </c>
      <c r="D58" s="68">
        <v>0</v>
      </c>
      <c r="E58" s="34"/>
      <c r="H58" s="53"/>
      <c r="I58" s="34"/>
      <c r="L58" s="53"/>
      <c r="M58" s="34"/>
      <c r="P58" s="53"/>
      <c r="Q58" s="34"/>
      <c r="T58" s="53"/>
      <c r="U58" s="34"/>
      <c r="X58" s="53"/>
      <c r="Y58" s="34"/>
      <c r="AB58" s="53"/>
      <c r="AC58" s="34"/>
      <c r="AF58" s="53"/>
      <c r="AG58" s="34"/>
      <c r="AJ58" s="53"/>
      <c r="AK58" s="34"/>
      <c r="AN58" s="53"/>
      <c r="AO58" s="34"/>
      <c r="AR58" s="53"/>
      <c r="AS58" s="34"/>
      <c r="AV58" s="53"/>
      <c r="AW58" s="34"/>
      <c r="AZ58" s="53"/>
      <c r="BA58" s="34"/>
      <c r="BD58" s="53"/>
      <c r="BE58" s="34"/>
      <c r="BH58" s="53"/>
      <c r="BI58" s="34"/>
      <c r="BL58" s="53"/>
      <c r="BM58" s="34"/>
      <c r="BP58" s="53"/>
      <c r="BQ58" s="34"/>
      <c r="BT58" s="53"/>
      <c r="BU58" s="34"/>
      <c r="BX58" s="53"/>
      <c r="BY58" s="34"/>
      <c r="CB58" s="53"/>
      <c r="CC58" s="34"/>
      <c r="CF58" s="53"/>
      <c r="CG58" s="34"/>
      <c r="CJ58" s="53"/>
      <c r="CK58" s="34"/>
      <c r="CN58" s="53"/>
      <c r="CO58" s="34"/>
      <c r="CR58" s="53"/>
      <c r="CS58" s="34"/>
      <c r="CV58" s="53"/>
      <c r="CW58" s="34"/>
      <c r="CZ58" s="53"/>
      <c r="DA58" s="34"/>
      <c r="DD58" s="53"/>
      <c r="DE58" s="34"/>
      <c r="DH58" s="53"/>
      <c r="DI58" s="34"/>
      <c r="DL58" s="53"/>
      <c r="DM58" s="34"/>
      <c r="DP58" s="53"/>
      <c r="DQ58" s="34"/>
      <c r="DT58" s="53"/>
      <c r="DU58" s="34"/>
      <c r="DX58" s="53"/>
      <c r="DY58" s="34"/>
      <c r="EB58" s="53"/>
      <c r="EC58" s="34"/>
      <c r="EF58" s="53"/>
      <c r="EG58" s="34"/>
      <c r="EJ58" s="53"/>
      <c r="EK58" s="34"/>
      <c r="EN58" s="53"/>
      <c r="EO58" s="34"/>
      <c r="ER58" s="53"/>
      <c r="ES58" s="34"/>
      <c r="EV58" s="53"/>
      <c r="EW58" s="34"/>
      <c r="EZ58" s="53"/>
      <c r="FA58" s="34"/>
      <c r="FD58" s="53"/>
      <c r="FE58" s="34"/>
      <c r="FH58" s="53"/>
      <c r="FI58" s="34"/>
      <c r="FL58" s="53"/>
      <c r="FM58" s="34"/>
      <c r="FP58" s="53"/>
      <c r="FQ58" s="34"/>
      <c r="FT58" s="53"/>
      <c r="FU58" s="34"/>
      <c r="FX58" s="53"/>
      <c r="FY58" s="34"/>
      <c r="GB58" s="53"/>
      <c r="GC58" s="34"/>
      <c r="GF58" s="53"/>
      <c r="GG58" s="34"/>
      <c r="GJ58" s="53"/>
      <c r="GK58" s="34"/>
      <c r="GN58" s="53"/>
      <c r="GO58" s="34"/>
      <c r="GR58" s="53"/>
      <c r="GS58" s="34"/>
      <c r="GV58" s="53"/>
      <c r="GW58" s="34"/>
      <c r="GZ58" s="53"/>
      <c r="HA58" s="34"/>
      <c r="HD58" s="53"/>
      <c r="HE58" s="34"/>
      <c r="HH58" s="53"/>
      <c r="HI58" s="34"/>
      <c r="HL58" s="53"/>
      <c r="HM58" s="34"/>
      <c r="HP58" s="53"/>
      <c r="HQ58" s="34"/>
      <c r="HT58" s="53"/>
      <c r="HU58" s="34"/>
      <c r="HX58" s="53"/>
      <c r="HY58" s="34"/>
      <c r="IB58" s="53"/>
      <c r="IC58" s="34"/>
      <c r="IF58" s="53"/>
      <c r="IG58" s="34"/>
      <c r="IJ58" s="53"/>
    </row>
    <row r="59" spans="1:244">
      <c r="A59" s="39" t="s">
        <v>37</v>
      </c>
    </row>
    <row r="60" spans="1:244">
      <c r="A60" s="48" t="s">
        <v>128</v>
      </c>
      <c r="B60" s="31">
        <v>0</v>
      </c>
      <c r="C60" s="31">
        <v>0</v>
      </c>
      <c r="D60" s="67">
        <v>0</v>
      </c>
    </row>
    <row r="61" spans="1:244">
      <c r="A61" s="48" t="s">
        <v>129</v>
      </c>
      <c r="B61" s="31">
        <v>25.63</v>
      </c>
      <c r="C61" s="31">
        <v>0.02</v>
      </c>
      <c r="D61" s="67">
        <v>6.9812897097295675E-3</v>
      </c>
    </row>
    <row r="62" spans="1:244">
      <c r="A62" s="48" t="s">
        <v>130</v>
      </c>
      <c r="B62" s="31">
        <v>0</v>
      </c>
      <c r="C62" s="31">
        <v>0</v>
      </c>
      <c r="D62" s="67">
        <v>0</v>
      </c>
    </row>
    <row r="63" spans="1:244">
      <c r="A63" s="44" t="s">
        <v>131</v>
      </c>
      <c r="B63" s="45">
        <v>25.63</v>
      </c>
      <c r="C63" s="45">
        <v>0.02</v>
      </c>
      <c r="D63" s="68">
        <v>6.9812897097295675E-3</v>
      </c>
      <c r="E63" s="34"/>
      <c r="H63" s="53"/>
      <c r="I63" s="34"/>
      <c r="L63" s="53"/>
      <c r="M63" s="34"/>
      <c r="P63" s="53"/>
      <c r="Q63" s="34"/>
      <c r="T63" s="53"/>
      <c r="U63" s="34"/>
      <c r="X63" s="53"/>
      <c r="Y63" s="34"/>
      <c r="AB63" s="53"/>
      <c r="AC63" s="34"/>
      <c r="AF63" s="53"/>
      <c r="AG63" s="34"/>
      <c r="AJ63" s="53"/>
      <c r="AK63" s="34"/>
      <c r="AN63" s="53"/>
      <c r="AO63" s="34"/>
      <c r="AR63" s="53"/>
      <c r="AS63" s="34"/>
      <c r="AV63" s="53"/>
      <c r="AW63" s="34"/>
      <c r="AZ63" s="53"/>
      <c r="BA63" s="34"/>
      <c r="BD63" s="53"/>
      <c r="BE63" s="34"/>
      <c r="BH63" s="53"/>
      <c r="BI63" s="34"/>
      <c r="BL63" s="53"/>
      <c r="BM63" s="34"/>
      <c r="BP63" s="53"/>
      <c r="BQ63" s="34"/>
      <c r="BT63" s="53"/>
      <c r="BU63" s="34"/>
      <c r="BX63" s="53"/>
      <c r="BY63" s="34"/>
      <c r="CB63" s="53"/>
      <c r="CC63" s="34"/>
      <c r="CF63" s="53"/>
      <c r="CG63" s="34"/>
      <c r="CJ63" s="53"/>
      <c r="CK63" s="34"/>
      <c r="CN63" s="53"/>
      <c r="CO63" s="34"/>
      <c r="CR63" s="53"/>
      <c r="CS63" s="34"/>
      <c r="CV63" s="53"/>
      <c r="CW63" s="34"/>
      <c r="CZ63" s="53"/>
      <c r="DA63" s="34"/>
      <c r="DD63" s="53"/>
      <c r="DE63" s="34"/>
      <c r="DH63" s="53"/>
      <c r="DI63" s="34"/>
      <c r="DL63" s="53"/>
      <c r="DM63" s="34"/>
      <c r="DP63" s="53"/>
      <c r="DQ63" s="34"/>
      <c r="DT63" s="53"/>
      <c r="DU63" s="34"/>
      <c r="DX63" s="53"/>
      <c r="DY63" s="34"/>
      <c r="EB63" s="53"/>
      <c r="EC63" s="34"/>
      <c r="EF63" s="53"/>
      <c r="EG63" s="34"/>
      <c r="EJ63" s="53"/>
      <c r="EK63" s="34"/>
      <c r="EN63" s="53"/>
      <c r="EO63" s="34"/>
      <c r="ER63" s="53"/>
      <c r="ES63" s="34"/>
      <c r="EV63" s="53"/>
      <c r="EW63" s="34"/>
      <c r="EZ63" s="53"/>
      <c r="FA63" s="34"/>
      <c r="FD63" s="53"/>
      <c r="FE63" s="34"/>
      <c r="FH63" s="53"/>
      <c r="FI63" s="34"/>
      <c r="FL63" s="53"/>
      <c r="FM63" s="34"/>
      <c r="FP63" s="53"/>
      <c r="FQ63" s="34"/>
      <c r="FT63" s="53"/>
      <c r="FU63" s="34"/>
      <c r="FX63" s="53"/>
      <c r="FY63" s="34"/>
      <c r="GB63" s="53"/>
      <c r="GC63" s="34"/>
      <c r="GF63" s="53"/>
      <c r="GG63" s="34"/>
      <c r="GJ63" s="53"/>
      <c r="GK63" s="34"/>
      <c r="GN63" s="53"/>
      <c r="GO63" s="34"/>
      <c r="GR63" s="53"/>
      <c r="GS63" s="34"/>
      <c r="GV63" s="53"/>
      <c r="GW63" s="34"/>
      <c r="GZ63" s="53"/>
      <c r="HA63" s="34"/>
      <c r="HD63" s="53"/>
      <c r="HE63" s="34"/>
      <c r="HH63" s="53"/>
      <c r="HI63" s="34"/>
      <c r="HL63" s="53"/>
      <c r="HM63" s="34"/>
      <c r="HP63" s="53"/>
      <c r="HQ63" s="34"/>
      <c r="HT63" s="53"/>
      <c r="HU63" s="34"/>
      <c r="HX63" s="53"/>
      <c r="HY63" s="34"/>
      <c r="IB63" s="53"/>
      <c r="IC63" s="34"/>
      <c r="IF63" s="53"/>
      <c r="IG63" s="34"/>
      <c r="IJ63" s="53"/>
    </row>
    <row r="64" spans="1:244">
      <c r="A64" s="44" t="s">
        <v>132</v>
      </c>
      <c r="B64" s="45">
        <v>25.63</v>
      </c>
      <c r="C64" s="45">
        <v>0.02</v>
      </c>
      <c r="D64" s="68">
        <v>6.9812897097295675E-3</v>
      </c>
      <c r="G64" s="34"/>
      <c r="K64" s="34"/>
      <c r="O64" s="34"/>
      <c r="S64" s="34"/>
      <c r="W64" s="34"/>
      <c r="AA64" s="34"/>
      <c r="AE64" s="34"/>
      <c r="AI64" s="34"/>
      <c r="AM64" s="34"/>
      <c r="AQ64" s="34"/>
      <c r="AU64" s="34"/>
      <c r="AY64" s="34"/>
      <c r="BC64" s="34"/>
      <c r="BG64" s="34"/>
      <c r="BK64" s="34"/>
      <c r="BO64" s="34"/>
      <c r="BS64" s="34"/>
      <c r="BW64" s="34"/>
      <c r="CA64" s="34"/>
      <c r="CE64" s="34"/>
      <c r="CI64" s="34"/>
      <c r="CM64" s="34"/>
      <c r="CQ64" s="34"/>
      <c r="CU64" s="34"/>
      <c r="CY64" s="34"/>
      <c r="DC64" s="34"/>
      <c r="DG64" s="34"/>
      <c r="DK64" s="34"/>
      <c r="DO64" s="34"/>
      <c r="DS64" s="34"/>
      <c r="DW64" s="34"/>
      <c r="EA64" s="34"/>
      <c r="EE64" s="34"/>
      <c r="EI64" s="34"/>
      <c r="EM64" s="34"/>
      <c r="EQ64" s="34"/>
      <c r="EU64" s="34"/>
      <c r="EY64" s="34"/>
      <c r="FC64" s="34"/>
      <c r="FG64" s="34"/>
      <c r="FK64" s="34"/>
      <c r="FO64" s="34"/>
      <c r="FS64" s="34"/>
      <c r="FW64" s="34"/>
      <c r="GA64" s="34"/>
      <c r="GE64" s="34"/>
      <c r="GI64" s="34"/>
      <c r="GM64" s="34"/>
      <c r="GQ64" s="34"/>
      <c r="GU64" s="34"/>
      <c r="GY64" s="34"/>
      <c r="HC64" s="34"/>
      <c r="HG64" s="34"/>
      <c r="HK64" s="34"/>
      <c r="HO64" s="34"/>
      <c r="HS64" s="34"/>
      <c r="HW64" s="34"/>
      <c r="IA64" s="34"/>
      <c r="IE64" s="34"/>
    </row>
    <row r="65" spans="1:244" s="52" customFormat="1">
      <c r="A65" s="44" t="s">
        <v>43</v>
      </c>
      <c r="B65" s="45">
        <v>3596.2414275374372</v>
      </c>
      <c r="C65" s="45">
        <v>3.1999999999999997</v>
      </c>
      <c r="D65" s="68">
        <v>0.97957094310457604</v>
      </c>
    </row>
    <row r="66" spans="1:244">
      <c r="A66" s="39" t="s">
        <v>44</v>
      </c>
    </row>
    <row r="67" spans="1:244">
      <c r="A67" s="34" t="s">
        <v>133</v>
      </c>
      <c r="B67" s="31">
        <v>0</v>
      </c>
      <c r="C67" s="31">
        <v>0</v>
      </c>
      <c r="D67" s="67">
        <v>0</v>
      </c>
    </row>
    <row r="68" spans="1:244">
      <c r="A68" s="34" t="s">
        <v>134</v>
      </c>
      <c r="B68" s="31">
        <v>75</v>
      </c>
      <c r="C68" s="31">
        <v>7.0000000000000007E-2</v>
      </c>
      <c r="D68" s="67">
        <v>2.0429056895424021E-2</v>
      </c>
    </row>
    <row r="69" spans="1:244">
      <c r="A69" s="34" t="s">
        <v>135</v>
      </c>
      <c r="B69" s="31">
        <v>0</v>
      </c>
      <c r="C69" s="31">
        <v>0</v>
      </c>
      <c r="D69" s="67">
        <v>0</v>
      </c>
    </row>
    <row r="70" spans="1:244">
      <c r="A70" s="44" t="s">
        <v>136</v>
      </c>
      <c r="B70" s="45">
        <v>75</v>
      </c>
      <c r="C70" s="45">
        <v>7.0000000000000007E-2</v>
      </c>
      <c r="D70" s="68">
        <v>2.0429056895424021E-2</v>
      </c>
      <c r="E70" s="34"/>
      <c r="H70" s="53"/>
      <c r="I70" s="34"/>
      <c r="L70" s="53"/>
      <c r="M70" s="34"/>
      <c r="P70" s="53"/>
      <c r="Q70" s="34"/>
      <c r="T70" s="53"/>
      <c r="U70" s="34"/>
      <c r="X70" s="53"/>
      <c r="Y70" s="34"/>
      <c r="AB70" s="53"/>
      <c r="AC70" s="34"/>
      <c r="AF70" s="53"/>
      <c r="AG70" s="34"/>
      <c r="AJ70" s="53"/>
      <c r="AK70" s="34"/>
      <c r="AN70" s="53"/>
      <c r="AO70" s="34"/>
      <c r="AR70" s="53"/>
      <c r="AS70" s="34"/>
      <c r="AV70" s="53"/>
      <c r="AW70" s="34"/>
      <c r="AZ70" s="53"/>
      <c r="BA70" s="34"/>
      <c r="BD70" s="53"/>
      <c r="BE70" s="34"/>
      <c r="BH70" s="53"/>
      <c r="BI70" s="34"/>
      <c r="BL70" s="53"/>
      <c r="BM70" s="34"/>
      <c r="BP70" s="53"/>
      <c r="BQ70" s="34"/>
      <c r="BT70" s="53"/>
      <c r="BU70" s="34"/>
      <c r="BX70" s="53"/>
      <c r="BY70" s="34"/>
      <c r="CB70" s="53"/>
      <c r="CC70" s="34"/>
      <c r="CF70" s="53"/>
      <c r="CG70" s="34"/>
      <c r="CJ70" s="53"/>
      <c r="CK70" s="34"/>
      <c r="CN70" s="53"/>
      <c r="CO70" s="34"/>
      <c r="CR70" s="53"/>
      <c r="CS70" s="34"/>
      <c r="CV70" s="53"/>
      <c r="CW70" s="34"/>
      <c r="CZ70" s="53"/>
      <c r="DA70" s="34"/>
      <c r="DD70" s="53"/>
      <c r="DE70" s="34"/>
      <c r="DH70" s="53"/>
      <c r="DI70" s="34"/>
      <c r="DL70" s="53"/>
      <c r="DM70" s="34"/>
      <c r="DP70" s="53"/>
      <c r="DQ70" s="34"/>
      <c r="DT70" s="53"/>
      <c r="DU70" s="34"/>
      <c r="DX70" s="53"/>
      <c r="DY70" s="34"/>
      <c r="EB70" s="53"/>
      <c r="EC70" s="34"/>
      <c r="EF70" s="53"/>
      <c r="EG70" s="34"/>
      <c r="EJ70" s="53"/>
      <c r="EK70" s="34"/>
      <c r="EN70" s="53"/>
      <c r="EO70" s="34"/>
      <c r="ER70" s="53"/>
      <c r="ES70" s="34"/>
      <c r="EV70" s="53"/>
      <c r="EW70" s="34"/>
      <c r="EZ70" s="53"/>
      <c r="FA70" s="34"/>
      <c r="FD70" s="53"/>
      <c r="FE70" s="34"/>
      <c r="FH70" s="53"/>
      <c r="FI70" s="34"/>
      <c r="FL70" s="53"/>
      <c r="FM70" s="34"/>
      <c r="FP70" s="53"/>
      <c r="FQ70" s="34"/>
      <c r="FT70" s="53"/>
      <c r="FU70" s="34"/>
      <c r="FX70" s="53"/>
      <c r="FY70" s="34"/>
      <c r="GB70" s="53"/>
      <c r="GC70" s="34"/>
      <c r="GF70" s="53"/>
      <c r="GG70" s="34"/>
      <c r="GJ70" s="53"/>
      <c r="GK70" s="34"/>
      <c r="GN70" s="53"/>
      <c r="GO70" s="34"/>
      <c r="GR70" s="53"/>
      <c r="GS70" s="34"/>
      <c r="GV70" s="53"/>
      <c r="GW70" s="34"/>
      <c r="GZ70" s="53"/>
      <c r="HA70" s="34"/>
      <c r="HD70" s="53"/>
      <c r="HE70" s="34"/>
      <c r="HH70" s="53"/>
      <c r="HI70" s="34"/>
      <c r="HL70" s="53"/>
      <c r="HM70" s="34"/>
      <c r="HP70" s="53"/>
      <c r="HQ70" s="34"/>
      <c r="HT70" s="53"/>
      <c r="HU70" s="34"/>
      <c r="HX70" s="53"/>
      <c r="HY70" s="34"/>
      <c r="IB70" s="53"/>
      <c r="IC70" s="34"/>
      <c r="IF70" s="53"/>
      <c r="IG70" s="34"/>
      <c r="IJ70" s="53"/>
    </row>
    <row r="71" spans="1:244" s="52" customFormat="1" ht="13.5" thickBot="1">
      <c r="A71" s="57" t="s">
        <v>48</v>
      </c>
      <c r="B71" s="58">
        <v>3671.2414275374372</v>
      </c>
      <c r="C71" s="58">
        <v>3.2699999999999996</v>
      </c>
      <c r="D71" s="69">
        <v>1</v>
      </c>
    </row>
    <row r="72" spans="1:244">
      <c r="A72" s="60" t="s">
        <v>49</v>
      </c>
      <c r="D72" s="70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273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96" t="s">
        <v>274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1338.9</v>
      </c>
      <c r="C12" s="102">
        <v>1.743359375</v>
      </c>
      <c r="D12" s="104">
        <v>0.99173370072441214</v>
      </c>
    </row>
    <row r="13" spans="1:4">
      <c r="A13" s="103" t="s">
        <v>58</v>
      </c>
      <c r="B13" s="102">
        <v>11.16</v>
      </c>
      <c r="C13" s="102">
        <v>8.7187500000000001E-2</v>
      </c>
      <c r="D13" s="104">
        <v>8.2662992755877501E-3</v>
      </c>
    </row>
    <row r="14" spans="1:4">
      <c r="A14" s="105" t="s">
        <v>15</v>
      </c>
      <c r="B14" s="106">
        <v>1350.06</v>
      </c>
      <c r="C14" s="106">
        <v>1.830546875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1350.06</v>
      </c>
      <c r="C27" s="106">
        <v>1.830546875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1350.06</v>
      </c>
      <c r="C39" s="106">
        <v>1.830546875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1350.06</v>
      </c>
      <c r="C44" s="121">
        <v>1.830546875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GridLines="0" zoomScaleNormal="100" workbookViewId="0"/>
  </sheetViews>
  <sheetFormatPr defaultColWidth="8.375" defaultRowHeight="12.75"/>
  <cols>
    <col min="1" max="1" width="4.625" style="72" customWidth="1"/>
    <col min="2" max="2" width="16.125" style="72" customWidth="1"/>
    <col min="3" max="3" width="0.5" style="72" customWidth="1"/>
    <col min="4" max="4" width="3.375" style="72" customWidth="1"/>
    <col min="5" max="5" width="16" style="72" customWidth="1"/>
    <col min="6" max="7" width="0.875" style="72" customWidth="1"/>
    <col min="8" max="8" width="7.75" style="72" customWidth="1"/>
    <col min="9" max="9" width="9.375" style="72" customWidth="1"/>
    <col min="10" max="10" width="8.5" style="72" customWidth="1"/>
    <col min="11" max="11" width="1.625" style="72" customWidth="1"/>
    <col min="12" max="12" width="3.5" style="72" customWidth="1"/>
    <col min="13" max="13" width="14" style="72" customWidth="1"/>
    <col min="14" max="14" width="4.625" style="72" customWidth="1"/>
    <col min="15" max="15" width="4.375" style="72" customWidth="1"/>
    <col min="16" max="16" width="29.5" style="72" customWidth="1"/>
    <col min="17" max="256" width="8.375" style="72"/>
    <col min="257" max="257" width="4.625" style="72" customWidth="1"/>
    <col min="258" max="258" width="16.125" style="72" customWidth="1"/>
    <col min="259" max="259" width="0.5" style="72" customWidth="1"/>
    <col min="260" max="260" width="3.375" style="72" customWidth="1"/>
    <col min="261" max="261" width="16" style="72" customWidth="1"/>
    <col min="262" max="263" width="0.875" style="72" customWidth="1"/>
    <col min="264" max="264" width="7.75" style="72" customWidth="1"/>
    <col min="265" max="265" width="9.375" style="72" customWidth="1"/>
    <col min="266" max="266" width="8.5" style="72" customWidth="1"/>
    <col min="267" max="267" width="1.625" style="72" customWidth="1"/>
    <col min="268" max="268" width="3.5" style="72" customWidth="1"/>
    <col min="269" max="269" width="14" style="72" customWidth="1"/>
    <col min="270" max="270" width="4.625" style="72" customWidth="1"/>
    <col min="271" max="271" width="4.375" style="72" customWidth="1"/>
    <col min="272" max="272" width="29.5" style="72" customWidth="1"/>
    <col min="273" max="512" width="8.375" style="72"/>
    <col min="513" max="513" width="4.625" style="72" customWidth="1"/>
    <col min="514" max="514" width="16.125" style="72" customWidth="1"/>
    <col min="515" max="515" width="0.5" style="72" customWidth="1"/>
    <col min="516" max="516" width="3.375" style="72" customWidth="1"/>
    <col min="517" max="517" width="16" style="72" customWidth="1"/>
    <col min="518" max="519" width="0.875" style="72" customWidth="1"/>
    <col min="520" max="520" width="7.75" style="72" customWidth="1"/>
    <col min="521" max="521" width="9.375" style="72" customWidth="1"/>
    <col min="522" max="522" width="8.5" style="72" customWidth="1"/>
    <col min="523" max="523" width="1.625" style="72" customWidth="1"/>
    <col min="524" max="524" width="3.5" style="72" customWidth="1"/>
    <col min="525" max="525" width="14" style="72" customWidth="1"/>
    <col min="526" max="526" width="4.625" style="72" customWidth="1"/>
    <col min="527" max="527" width="4.375" style="72" customWidth="1"/>
    <col min="528" max="528" width="29.5" style="72" customWidth="1"/>
    <col min="529" max="768" width="8.375" style="72"/>
    <col min="769" max="769" width="4.625" style="72" customWidth="1"/>
    <col min="770" max="770" width="16.125" style="72" customWidth="1"/>
    <col min="771" max="771" width="0.5" style="72" customWidth="1"/>
    <col min="772" max="772" width="3.375" style="72" customWidth="1"/>
    <col min="773" max="773" width="16" style="72" customWidth="1"/>
    <col min="774" max="775" width="0.875" style="72" customWidth="1"/>
    <col min="776" max="776" width="7.75" style="72" customWidth="1"/>
    <col min="777" max="777" width="9.375" style="72" customWidth="1"/>
    <col min="778" max="778" width="8.5" style="72" customWidth="1"/>
    <col min="779" max="779" width="1.625" style="72" customWidth="1"/>
    <col min="780" max="780" width="3.5" style="72" customWidth="1"/>
    <col min="781" max="781" width="14" style="72" customWidth="1"/>
    <col min="782" max="782" width="4.625" style="72" customWidth="1"/>
    <col min="783" max="783" width="4.375" style="72" customWidth="1"/>
    <col min="784" max="784" width="29.5" style="72" customWidth="1"/>
    <col min="785" max="1024" width="8.375" style="72"/>
    <col min="1025" max="1025" width="4.625" style="72" customWidth="1"/>
    <col min="1026" max="1026" width="16.125" style="72" customWidth="1"/>
    <col min="1027" max="1027" width="0.5" style="72" customWidth="1"/>
    <col min="1028" max="1028" width="3.375" style="72" customWidth="1"/>
    <col min="1029" max="1029" width="16" style="72" customWidth="1"/>
    <col min="1030" max="1031" width="0.875" style="72" customWidth="1"/>
    <col min="1032" max="1032" width="7.75" style="72" customWidth="1"/>
    <col min="1033" max="1033" width="9.375" style="72" customWidth="1"/>
    <col min="1034" max="1034" width="8.5" style="72" customWidth="1"/>
    <col min="1035" max="1035" width="1.625" style="72" customWidth="1"/>
    <col min="1036" max="1036" width="3.5" style="72" customWidth="1"/>
    <col min="1037" max="1037" width="14" style="72" customWidth="1"/>
    <col min="1038" max="1038" width="4.625" style="72" customWidth="1"/>
    <col min="1039" max="1039" width="4.375" style="72" customWidth="1"/>
    <col min="1040" max="1040" width="29.5" style="72" customWidth="1"/>
    <col min="1041" max="1280" width="8.375" style="72"/>
    <col min="1281" max="1281" width="4.625" style="72" customWidth="1"/>
    <col min="1282" max="1282" width="16.125" style="72" customWidth="1"/>
    <col min="1283" max="1283" width="0.5" style="72" customWidth="1"/>
    <col min="1284" max="1284" width="3.375" style="72" customWidth="1"/>
    <col min="1285" max="1285" width="16" style="72" customWidth="1"/>
    <col min="1286" max="1287" width="0.875" style="72" customWidth="1"/>
    <col min="1288" max="1288" width="7.75" style="72" customWidth="1"/>
    <col min="1289" max="1289" width="9.375" style="72" customWidth="1"/>
    <col min="1290" max="1290" width="8.5" style="72" customWidth="1"/>
    <col min="1291" max="1291" width="1.625" style="72" customWidth="1"/>
    <col min="1292" max="1292" width="3.5" style="72" customWidth="1"/>
    <col min="1293" max="1293" width="14" style="72" customWidth="1"/>
    <col min="1294" max="1294" width="4.625" style="72" customWidth="1"/>
    <col min="1295" max="1295" width="4.375" style="72" customWidth="1"/>
    <col min="1296" max="1296" width="29.5" style="72" customWidth="1"/>
    <col min="1297" max="1536" width="8.375" style="72"/>
    <col min="1537" max="1537" width="4.625" style="72" customWidth="1"/>
    <col min="1538" max="1538" width="16.125" style="72" customWidth="1"/>
    <col min="1539" max="1539" width="0.5" style="72" customWidth="1"/>
    <col min="1540" max="1540" width="3.375" style="72" customWidth="1"/>
    <col min="1541" max="1541" width="16" style="72" customWidth="1"/>
    <col min="1542" max="1543" width="0.875" style="72" customWidth="1"/>
    <col min="1544" max="1544" width="7.75" style="72" customWidth="1"/>
    <col min="1545" max="1545" width="9.375" style="72" customWidth="1"/>
    <col min="1546" max="1546" width="8.5" style="72" customWidth="1"/>
    <col min="1547" max="1547" width="1.625" style="72" customWidth="1"/>
    <col min="1548" max="1548" width="3.5" style="72" customWidth="1"/>
    <col min="1549" max="1549" width="14" style="72" customWidth="1"/>
    <col min="1550" max="1550" width="4.625" style="72" customWidth="1"/>
    <col min="1551" max="1551" width="4.375" style="72" customWidth="1"/>
    <col min="1552" max="1552" width="29.5" style="72" customWidth="1"/>
    <col min="1553" max="1792" width="8.375" style="72"/>
    <col min="1793" max="1793" width="4.625" style="72" customWidth="1"/>
    <col min="1794" max="1794" width="16.125" style="72" customWidth="1"/>
    <col min="1795" max="1795" width="0.5" style="72" customWidth="1"/>
    <col min="1796" max="1796" width="3.375" style="72" customWidth="1"/>
    <col min="1797" max="1797" width="16" style="72" customWidth="1"/>
    <col min="1798" max="1799" width="0.875" style="72" customWidth="1"/>
    <col min="1800" max="1800" width="7.75" style="72" customWidth="1"/>
    <col min="1801" max="1801" width="9.375" style="72" customWidth="1"/>
    <col min="1802" max="1802" width="8.5" style="72" customWidth="1"/>
    <col min="1803" max="1803" width="1.625" style="72" customWidth="1"/>
    <col min="1804" max="1804" width="3.5" style="72" customWidth="1"/>
    <col min="1805" max="1805" width="14" style="72" customWidth="1"/>
    <col min="1806" max="1806" width="4.625" style="72" customWidth="1"/>
    <col min="1807" max="1807" width="4.375" style="72" customWidth="1"/>
    <col min="1808" max="1808" width="29.5" style="72" customWidth="1"/>
    <col min="1809" max="2048" width="8.375" style="72"/>
    <col min="2049" max="2049" width="4.625" style="72" customWidth="1"/>
    <col min="2050" max="2050" width="16.125" style="72" customWidth="1"/>
    <col min="2051" max="2051" width="0.5" style="72" customWidth="1"/>
    <col min="2052" max="2052" width="3.375" style="72" customWidth="1"/>
    <col min="2053" max="2053" width="16" style="72" customWidth="1"/>
    <col min="2054" max="2055" width="0.875" style="72" customWidth="1"/>
    <col min="2056" max="2056" width="7.75" style="72" customWidth="1"/>
    <col min="2057" max="2057" width="9.375" style="72" customWidth="1"/>
    <col min="2058" max="2058" width="8.5" style="72" customWidth="1"/>
    <col min="2059" max="2059" width="1.625" style="72" customWidth="1"/>
    <col min="2060" max="2060" width="3.5" style="72" customWidth="1"/>
    <col min="2061" max="2061" width="14" style="72" customWidth="1"/>
    <col min="2062" max="2062" width="4.625" style="72" customWidth="1"/>
    <col min="2063" max="2063" width="4.375" style="72" customWidth="1"/>
    <col min="2064" max="2064" width="29.5" style="72" customWidth="1"/>
    <col min="2065" max="2304" width="8.375" style="72"/>
    <col min="2305" max="2305" width="4.625" style="72" customWidth="1"/>
    <col min="2306" max="2306" width="16.125" style="72" customWidth="1"/>
    <col min="2307" max="2307" width="0.5" style="72" customWidth="1"/>
    <col min="2308" max="2308" width="3.375" style="72" customWidth="1"/>
    <col min="2309" max="2309" width="16" style="72" customWidth="1"/>
    <col min="2310" max="2311" width="0.875" style="72" customWidth="1"/>
    <col min="2312" max="2312" width="7.75" style="72" customWidth="1"/>
    <col min="2313" max="2313" width="9.375" style="72" customWidth="1"/>
    <col min="2314" max="2314" width="8.5" style="72" customWidth="1"/>
    <col min="2315" max="2315" width="1.625" style="72" customWidth="1"/>
    <col min="2316" max="2316" width="3.5" style="72" customWidth="1"/>
    <col min="2317" max="2317" width="14" style="72" customWidth="1"/>
    <col min="2318" max="2318" width="4.625" style="72" customWidth="1"/>
    <col min="2319" max="2319" width="4.375" style="72" customWidth="1"/>
    <col min="2320" max="2320" width="29.5" style="72" customWidth="1"/>
    <col min="2321" max="2560" width="8.375" style="72"/>
    <col min="2561" max="2561" width="4.625" style="72" customWidth="1"/>
    <col min="2562" max="2562" width="16.125" style="72" customWidth="1"/>
    <col min="2563" max="2563" width="0.5" style="72" customWidth="1"/>
    <col min="2564" max="2564" width="3.375" style="72" customWidth="1"/>
    <col min="2565" max="2565" width="16" style="72" customWidth="1"/>
    <col min="2566" max="2567" width="0.875" style="72" customWidth="1"/>
    <col min="2568" max="2568" width="7.75" style="72" customWidth="1"/>
    <col min="2569" max="2569" width="9.375" style="72" customWidth="1"/>
    <col min="2570" max="2570" width="8.5" style="72" customWidth="1"/>
    <col min="2571" max="2571" width="1.625" style="72" customWidth="1"/>
    <col min="2572" max="2572" width="3.5" style="72" customWidth="1"/>
    <col min="2573" max="2573" width="14" style="72" customWidth="1"/>
    <col min="2574" max="2574" width="4.625" style="72" customWidth="1"/>
    <col min="2575" max="2575" width="4.375" style="72" customWidth="1"/>
    <col min="2576" max="2576" width="29.5" style="72" customWidth="1"/>
    <col min="2577" max="2816" width="8.375" style="72"/>
    <col min="2817" max="2817" width="4.625" style="72" customWidth="1"/>
    <col min="2818" max="2818" width="16.125" style="72" customWidth="1"/>
    <col min="2819" max="2819" width="0.5" style="72" customWidth="1"/>
    <col min="2820" max="2820" width="3.375" style="72" customWidth="1"/>
    <col min="2821" max="2821" width="16" style="72" customWidth="1"/>
    <col min="2822" max="2823" width="0.875" style="72" customWidth="1"/>
    <col min="2824" max="2824" width="7.75" style="72" customWidth="1"/>
    <col min="2825" max="2825" width="9.375" style="72" customWidth="1"/>
    <col min="2826" max="2826" width="8.5" style="72" customWidth="1"/>
    <col min="2827" max="2827" width="1.625" style="72" customWidth="1"/>
    <col min="2828" max="2828" width="3.5" style="72" customWidth="1"/>
    <col min="2829" max="2829" width="14" style="72" customWidth="1"/>
    <col min="2830" max="2830" width="4.625" style="72" customWidth="1"/>
    <col min="2831" max="2831" width="4.375" style="72" customWidth="1"/>
    <col min="2832" max="2832" width="29.5" style="72" customWidth="1"/>
    <col min="2833" max="3072" width="8.375" style="72"/>
    <col min="3073" max="3073" width="4.625" style="72" customWidth="1"/>
    <col min="3074" max="3074" width="16.125" style="72" customWidth="1"/>
    <col min="3075" max="3075" width="0.5" style="72" customWidth="1"/>
    <col min="3076" max="3076" width="3.375" style="72" customWidth="1"/>
    <col min="3077" max="3077" width="16" style="72" customWidth="1"/>
    <col min="3078" max="3079" width="0.875" style="72" customWidth="1"/>
    <col min="3080" max="3080" width="7.75" style="72" customWidth="1"/>
    <col min="3081" max="3081" width="9.375" style="72" customWidth="1"/>
    <col min="3082" max="3082" width="8.5" style="72" customWidth="1"/>
    <col min="3083" max="3083" width="1.625" style="72" customWidth="1"/>
    <col min="3084" max="3084" width="3.5" style="72" customWidth="1"/>
    <col min="3085" max="3085" width="14" style="72" customWidth="1"/>
    <col min="3086" max="3086" width="4.625" style="72" customWidth="1"/>
    <col min="3087" max="3087" width="4.375" style="72" customWidth="1"/>
    <col min="3088" max="3088" width="29.5" style="72" customWidth="1"/>
    <col min="3089" max="3328" width="8.375" style="72"/>
    <col min="3329" max="3329" width="4.625" style="72" customWidth="1"/>
    <col min="3330" max="3330" width="16.125" style="72" customWidth="1"/>
    <col min="3331" max="3331" width="0.5" style="72" customWidth="1"/>
    <col min="3332" max="3332" width="3.375" style="72" customWidth="1"/>
    <col min="3333" max="3333" width="16" style="72" customWidth="1"/>
    <col min="3334" max="3335" width="0.875" style="72" customWidth="1"/>
    <col min="3336" max="3336" width="7.75" style="72" customWidth="1"/>
    <col min="3337" max="3337" width="9.375" style="72" customWidth="1"/>
    <col min="3338" max="3338" width="8.5" style="72" customWidth="1"/>
    <col min="3339" max="3339" width="1.625" style="72" customWidth="1"/>
    <col min="3340" max="3340" width="3.5" style="72" customWidth="1"/>
    <col min="3341" max="3341" width="14" style="72" customWidth="1"/>
    <col min="3342" max="3342" width="4.625" style="72" customWidth="1"/>
    <col min="3343" max="3343" width="4.375" style="72" customWidth="1"/>
    <col min="3344" max="3344" width="29.5" style="72" customWidth="1"/>
    <col min="3345" max="3584" width="8.375" style="72"/>
    <col min="3585" max="3585" width="4.625" style="72" customWidth="1"/>
    <col min="3586" max="3586" width="16.125" style="72" customWidth="1"/>
    <col min="3587" max="3587" width="0.5" style="72" customWidth="1"/>
    <col min="3588" max="3588" width="3.375" style="72" customWidth="1"/>
    <col min="3589" max="3589" width="16" style="72" customWidth="1"/>
    <col min="3590" max="3591" width="0.875" style="72" customWidth="1"/>
    <col min="3592" max="3592" width="7.75" style="72" customWidth="1"/>
    <col min="3593" max="3593" width="9.375" style="72" customWidth="1"/>
    <col min="3594" max="3594" width="8.5" style="72" customWidth="1"/>
    <col min="3595" max="3595" width="1.625" style="72" customWidth="1"/>
    <col min="3596" max="3596" width="3.5" style="72" customWidth="1"/>
    <col min="3597" max="3597" width="14" style="72" customWidth="1"/>
    <col min="3598" max="3598" width="4.625" style="72" customWidth="1"/>
    <col min="3599" max="3599" width="4.375" style="72" customWidth="1"/>
    <col min="3600" max="3600" width="29.5" style="72" customWidth="1"/>
    <col min="3601" max="3840" width="8.375" style="72"/>
    <col min="3841" max="3841" width="4.625" style="72" customWidth="1"/>
    <col min="3842" max="3842" width="16.125" style="72" customWidth="1"/>
    <col min="3843" max="3843" width="0.5" style="72" customWidth="1"/>
    <col min="3844" max="3844" width="3.375" style="72" customWidth="1"/>
    <col min="3845" max="3845" width="16" style="72" customWidth="1"/>
    <col min="3846" max="3847" width="0.875" style="72" customWidth="1"/>
    <col min="3848" max="3848" width="7.75" style="72" customWidth="1"/>
    <col min="3849" max="3849" width="9.375" style="72" customWidth="1"/>
    <col min="3850" max="3850" width="8.5" style="72" customWidth="1"/>
    <col min="3851" max="3851" width="1.625" style="72" customWidth="1"/>
    <col min="3852" max="3852" width="3.5" style="72" customWidth="1"/>
    <col min="3853" max="3853" width="14" style="72" customWidth="1"/>
    <col min="3854" max="3854" width="4.625" style="72" customWidth="1"/>
    <col min="3855" max="3855" width="4.375" style="72" customWidth="1"/>
    <col min="3856" max="3856" width="29.5" style="72" customWidth="1"/>
    <col min="3857" max="4096" width="8.375" style="72"/>
    <col min="4097" max="4097" width="4.625" style="72" customWidth="1"/>
    <col min="4098" max="4098" width="16.125" style="72" customWidth="1"/>
    <col min="4099" max="4099" width="0.5" style="72" customWidth="1"/>
    <col min="4100" max="4100" width="3.375" style="72" customWidth="1"/>
    <col min="4101" max="4101" width="16" style="72" customWidth="1"/>
    <col min="4102" max="4103" width="0.875" style="72" customWidth="1"/>
    <col min="4104" max="4104" width="7.75" style="72" customWidth="1"/>
    <col min="4105" max="4105" width="9.375" style="72" customWidth="1"/>
    <col min="4106" max="4106" width="8.5" style="72" customWidth="1"/>
    <col min="4107" max="4107" width="1.625" style="72" customWidth="1"/>
    <col min="4108" max="4108" width="3.5" style="72" customWidth="1"/>
    <col min="4109" max="4109" width="14" style="72" customWidth="1"/>
    <col min="4110" max="4110" width="4.625" style="72" customWidth="1"/>
    <col min="4111" max="4111" width="4.375" style="72" customWidth="1"/>
    <col min="4112" max="4112" width="29.5" style="72" customWidth="1"/>
    <col min="4113" max="4352" width="8.375" style="72"/>
    <col min="4353" max="4353" width="4.625" style="72" customWidth="1"/>
    <col min="4354" max="4354" width="16.125" style="72" customWidth="1"/>
    <col min="4355" max="4355" width="0.5" style="72" customWidth="1"/>
    <col min="4356" max="4356" width="3.375" style="72" customWidth="1"/>
    <col min="4357" max="4357" width="16" style="72" customWidth="1"/>
    <col min="4358" max="4359" width="0.875" style="72" customWidth="1"/>
    <col min="4360" max="4360" width="7.75" style="72" customWidth="1"/>
    <col min="4361" max="4361" width="9.375" style="72" customWidth="1"/>
    <col min="4362" max="4362" width="8.5" style="72" customWidth="1"/>
    <col min="4363" max="4363" width="1.625" style="72" customWidth="1"/>
    <col min="4364" max="4364" width="3.5" style="72" customWidth="1"/>
    <col min="4365" max="4365" width="14" style="72" customWidth="1"/>
    <col min="4366" max="4366" width="4.625" style="72" customWidth="1"/>
    <col min="4367" max="4367" width="4.375" style="72" customWidth="1"/>
    <col min="4368" max="4368" width="29.5" style="72" customWidth="1"/>
    <col min="4369" max="4608" width="8.375" style="72"/>
    <col min="4609" max="4609" width="4.625" style="72" customWidth="1"/>
    <col min="4610" max="4610" width="16.125" style="72" customWidth="1"/>
    <col min="4611" max="4611" width="0.5" style="72" customWidth="1"/>
    <col min="4612" max="4612" width="3.375" style="72" customWidth="1"/>
    <col min="4613" max="4613" width="16" style="72" customWidth="1"/>
    <col min="4614" max="4615" width="0.875" style="72" customWidth="1"/>
    <col min="4616" max="4616" width="7.75" style="72" customWidth="1"/>
    <col min="4617" max="4617" width="9.375" style="72" customWidth="1"/>
    <col min="4618" max="4618" width="8.5" style="72" customWidth="1"/>
    <col min="4619" max="4619" width="1.625" style="72" customWidth="1"/>
    <col min="4620" max="4620" width="3.5" style="72" customWidth="1"/>
    <col min="4621" max="4621" width="14" style="72" customWidth="1"/>
    <col min="4622" max="4622" width="4.625" style="72" customWidth="1"/>
    <col min="4623" max="4623" width="4.375" style="72" customWidth="1"/>
    <col min="4624" max="4624" width="29.5" style="72" customWidth="1"/>
    <col min="4625" max="4864" width="8.375" style="72"/>
    <col min="4865" max="4865" width="4.625" style="72" customWidth="1"/>
    <col min="4866" max="4866" width="16.125" style="72" customWidth="1"/>
    <col min="4867" max="4867" width="0.5" style="72" customWidth="1"/>
    <col min="4868" max="4868" width="3.375" style="72" customWidth="1"/>
    <col min="4869" max="4869" width="16" style="72" customWidth="1"/>
    <col min="4870" max="4871" width="0.875" style="72" customWidth="1"/>
    <col min="4872" max="4872" width="7.75" style="72" customWidth="1"/>
    <col min="4873" max="4873" width="9.375" style="72" customWidth="1"/>
    <col min="4874" max="4874" width="8.5" style="72" customWidth="1"/>
    <col min="4875" max="4875" width="1.625" style="72" customWidth="1"/>
    <col min="4876" max="4876" width="3.5" style="72" customWidth="1"/>
    <col min="4877" max="4877" width="14" style="72" customWidth="1"/>
    <col min="4878" max="4878" width="4.625" style="72" customWidth="1"/>
    <col min="4879" max="4879" width="4.375" style="72" customWidth="1"/>
    <col min="4880" max="4880" width="29.5" style="72" customWidth="1"/>
    <col min="4881" max="5120" width="8.375" style="72"/>
    <col min="5121" max="5121" width="4.625" style="72" customWidth="1"/>
    <col min="5122" max="5122" width="16.125" style="72" customWidth="1"/>
    <col min="5123" max="5123" width="0.5" style="72" customWidth="1"/>
    <col min="5124" max="5124" width="3.375" style="72" customWidth="1"/>
    <col min="5125" max="5125" width="16" style="72" customWidth="1"/>
    <col min="5126" max="5127" width="0.875" style="72" customWidth="1"/>
    <col min="5128" max="5128" width="7.75" style="72" customWidth="1"/>
    <col min="5129" max="5129" width="9.375" style="72" customWidth="1"/>
    <col min="5130" max="5130" width="8.5" style="72" customWidth="1"/>
    <col min="5131" max="5131" width="1.625" style="72" customWidth="1"/>
    <col min="5132" max="5132" width="3.5" style="72" customWidth="1"/>
    <col min="5133" max="5133" width="14" style="72" customWidth="1"/>
    <col min="5134" max="5134" width="4.625" style="72" customWidth="1"/>
    <col min="5135" max="5135" width="4.375" style="72" customWidth="1"/>
    <col min="5136" max="5136" width="29.5" style="72" customWidth="1"/>
    <col min="5137" max="5376" width="8.375" style="72"/>
    <col min="5377" max="5377" width="4.625" style="72" customWidth="1"/>
    <col min="5378" max="5378" width="16.125" style="72" customWidth="1"/>
    <col min="5379" max="5379" width="0.5" style="72" customWidth="1"/>
    <col min="5380" max="5380" width="3.375" style="72" customWidth="1"/>
    <col min="5381" max="5381" width="16" style="72" customWidth="1"/>
    <col min="5382" max="5383" width="0.875" style="72" customWidth="1"/>
    <col min="5384" max="5384" width="7.75" style="72" customWidth="1"/>
    <col min="5385" max="5385" width="9.375" style="72" customWidth="1"/>
    <col min="5386" max="5386" width="8.5" style="72" customWidth="1"/>
    <col min="5387" max="5387" width="1.625" style="72" customWidth="1"/>
    <col min="5388" max="5388" width="3.5" style="72" customWidth="1"/>
    <col min="5389" max="5389" width="14" style="72" customWidth="1"/>
    <col min="5390" max="5390" width="4.625" style="72" customWidth="1"/>
    <col min="5391" max="5391" width="4.375" style="72" customWidth="1"/>
    <col min="5392" max="5392" width="29.5" style="72" customWidth="1"/>
    <col min="5393" max="5632" width="8.375" style="72"/>
    <col min="5633" max="5633" width="4.625" style="72" customWidth="1"/>
    <col min="5634" max="5634" width="16.125" style="72" customWidth="1"/>
    <col min="5635" max="5635" width="0.5" style="72" customWidth="1"/>
    <col min="5636" max="5636" width="3.375" style="72" customWidth="1"/>
    <col min="5637" max="5637" width="16" style="72" customWidth="1"/>
    <col min="5638" max="5639" width="0.875" style="72" customWidth="1"/>
    <col min="5640" max="5640" width="7.75" style="72" customWidth="1"/>
    <col min="5641" max="5641" width="9.375" style="72" customWidth="1"/>
    <col min="5642" max="5642" width="8.5" style="72" customWidth="1"/>
    <col min="5643" max="5643" width="1.625" style="72" customWidth="1"/>
    <col min="5644" max="5644" width="3.5" style="72" customWidth="1"/>
    <col min="5645" max="5645" width="14" style="72" customWidth="1"/>
    <col min="5646" max="5646" width="4.625" style="72" customWidth="1"/>
    <col min="5647" max="5647" width="4.375" style="72" customWidth="1"/>
    <col min="5648" max="5648" width="29.5" style="72" customWidth="1"/>
    <col min="5649" max="5888" width="8.375" style="72"/>
    <col min="5889" max="5889" width="4.625" style="72" customWidth="1"/>
    <col min="5890" max="5890" width="16.125" style="72" customWidth="1"/>
    <col min="5891" max="5891" width="0.5" style="72" customWidth="1"/>
    <col min="5892" max="5892" width="3.375" style="72" customWidth="1"/>
    <col min="5893" max="5893" width="16" style="72" customWidth="1"/>
    <col min="5894" max="5895" width="0.875" style="72" customWidth="1"/>
    <col min="5896" max="5896" width="7.75" style="72" customWidth="1"/>
    <col min="5897" max="5897" width="9.375" style="72" customWidth="1"/>
    <col min="5898" max="5898" width="8.5" style="72" customWidth="1"/>
    <col min="5899" max="5899" width="1.625" style="72" customWidth="1"/>
    <col min="5900" max="5900" width="3.5" style="72" customWidth="1"/>
    <col min="5901" max="5901" width="14" style="72" customWidth="1"/>
    <col min="5902" max="5902" width="4.625" style="72" customWidth="1"/>
    <col min="5903" max="5903" width="4.375" style="72" customWidth="1"/>
    <col min="5904" max="5904" width="29.5" style="72" customWidth="1"/>
    <col min="5905" max="6144" width="8.375" style="72"/>
    <col min="6145" max="6145" width="4.625" style="72" customWidth="1"/>
    <col min="6146" max="6146" width="16.125" style="72" customWidth="1"/>
    <col min="6147" max="6147" width="0.5" style="72" customWidth="1"/>
    <col min="6148" max="6148" width="3.375" style="72" customWidth="1"/>
    <col min="6149" max="6149" width="16" style="72" customWidth="1"/>
    <col min="6150" max="6151" width="0.875" style="72" customWidth="1"/>
    <col min="6152" max="6152" width="7.75" style="72" customWidth="1"/>
    <col min="6153" max="6153" width="9.375" style="72" customWidth="1"/>
    <col min="6154" max="6154" width="8.5" style="72" customWidth="1"/>
    <col min="6155" max="6155" width="1.625" style="72" customWidth="1"/>
    <col min="6156" max="6156" width="3.5" style="72" customWidth="1"/>
    <col min="6157" max="6157" width="14" style="72" customWidth="1"/>
    <col min="6158" max="6158" width="4.625" style="72" customWidth="1"/>
    <col min="6159" max="6159" width="4.375" style="72" customWidth="1"/>
    <col min="6160" max="6160" width="29.5" style="72" customWidth="1"/>
    <col min="6161" max="6400" width="8.375" style="72"/>
    <col min="6401" max="6401" width="4.625" style="72" customWidth="1"/>
    <col min="6402" max="6402" width="16.125" style="72" customWidth="1"/>
    <col min="6403" max="6403" width="0.5" style="72" customWidth="1"/>
    <col min="6404" max="6404" width="3.375" style="72" customWidth="1"/>
    <col min="6405" max="6405" width="16" style="72" customWidth="1"/>
    <col min="6406" max="6407" width="0.875" style="72" customWidth="1"/>
    <col min="6408" max="6408" width="7.75" style="72" customWidth="1"/>
    <col min="6409" max="6409" width="9.375" style="72" customWidth="1"/>
    <col min="6410" max="6410" width="8.5" style="72" customWidth="1"/>
    <col min="6411" max="6411" width="1.625" style="72" customWidth="1"/>
    <col min="6412" max="6412" width="3.5" style="72" customWidth="1"/>
    <col min="6413" max="6413" width="14" style="72" customWidth="1"/>
    <col min="6414" max="6414" width="4.625" style="72" customWidth="1"/>
    <col min="6415" max="6415" width="4.375" style="72" customWidth="1"/>
    <col min="6416" max="6416" width="29.5" style="72" customWidth="1"/>
    <col min="6417" max="6656" width="8.375" style="72"/>
    <col min="6657" max="6657" width="4.625" style="72" customWidth="1"/>
    <col min="6658" max="6658" width="16.125" style="72" customWidth="1"/>
    <col min="6659" max="6659" width="0.5" style="72" customWidth="1"/>
    <col min="6660" max="6660" width="3.375" style="72" customWidth="1"/>
    <col min="6661" max="6661" width="16" style="72" customWidth="1"/>
    <col min="6662" max="6663" width="0.875" style="72" customWidth="1"/>
    <col min="6664" max="6664" width="7.75" style="72" customWidth="1"/>
    <col min="6665" max="6665" width="9.375" style="72" customWidth="1"/>
    <col min="6666" max="6666" width="8.5" style="72" customWidth="1"/>
    <col min="6667" max="6667" width="1.625" style="72" customWidth="1"/>
    <col min="6668" max="6668" width="3.5" style="72" customWidth="1"/>
    <col min="6669" max="6669" width="14" style="72" customWidth="1"/>
    <col min="6670" max="6670" width="4.625" style="72" customWidth="1"/>
    <col min="6671" max="6671" width="4.375" style="72" customWidth="1"/>
    <col min="6672" max="6672" width="29.5" style="72" customWidth="1"/>
    <col min="6673" max="6912" width="8.375" style="72"/>
    <col min="6913" max="6913" width="4.625" style="72" customWidth="1"/>
    <col min="6914" max="6914" width="16.125" style="72" customWidth="1"/>
    <col min="6915" max="6915" width="0.5" style="72" customWidth="1"/>
    <col min="6916" max="6916" width="3.375" style="72" customWidth="1"/>
    <col min="6917" max="6917" width="16" style="72" customWidth="1"/>
    <col min="6918" max="6919" width="0.875" style="72" customWidth="1"/>
    <col min="6920" max="6920" width="7.75" style="72" customWidth="1"/>
    <col min="6921" max="6921" width="9.375" style="72" customWidth="1"/>
    <col min="6922" max="6922" width="8.5" style="72" customWidth="1"/>
    <col min="6923" max="6923" width="1.625" style="72" customWidth="1"/>
    <col min="6924" max="6924" width="3.5" style="72" customWidth="1"/>
    <col min="6925" max="6925" width="14" style="72" customWidth="1"/>
    <col min="6926" max="6926" width="4.625" style="72" customWidth="1"/>
    <col min="6927" max="6927" width="4.375" style="72" customWidth="1"/>
    <col min="6928" max="6928" width="29.5" style="72" customWidth="1"/>
    <col min="6929" max="7168" width="8.375" style="72"/>
    <col min="7169" max="7169" width="4.625" style="72" customWidth="1"/>
    <col min="7170" max="7170" width="16.125" style="72" customWidth="1"/>
    <col min="7171" max="7171" width="0.5" style="72" customWidth="1"/>
    <col min="7172" max="7172" width="3.375" style="72" customWidth="1"/>
    <col min="7173" max="7173" width="16" style="72" customWidth="1"/>
    <col min="7174" max="7175" width="0.875" style="72" customWidth="1"/>
    <col min="7176" max="7176" width="7.75" style="72" customWidth="1"/>
    <col min="7177" max="7177" width="9.375" style="72" customWidth="1"/>
    <col min="7178" max="7178" width="8.5" style="72" customWidth="1"/>
    <col min="7179" max="7179" width="1.625" style="72" customWidth="1"/>
    <col min="7180" max="7180" width="3.5" style="72" customWidth="1"/>
    <col min="7181" max="7181" width="14" style="72" customWidth="1"/>
    <col min="7182" max="7182" width="4.625" style="72" customWidth="1"/>
    <col min="7183" max="7183" width="4.375" style="72" customWidth="1"/>
    <col min="7184" max="7184" width="29.5" style="72" customWidth="1"/>
    <col min="7185" max="7424" width="8.375" style="72"/>
    <col min="7425" max="7425" width="4.625" style="72" customWidth="1"/>
    <col min="7426" max="7426" width="16.125" style="72" customWidth="1"/>
    <col min="7427" max="7427" width="0.5" style="72" customWidth="1"/>
    <col min="7428" max="7428" width="3.375" style="72" customWidth="1"/>
    <col min="7429" max="7429" width="16" style="72" customWidth="1"/>
    <col min="7430" max="7431" width="0.875" style="72" customWidth="1"/>
    <col min="7432" max="7432" width="7.75" style="72" customWidth="1"/>
    <col min="7433" max="7433" width="9.375" style="72" customWidth="1"/>
    <col min="7434" max="7434" width="8.5" style="72" customWidth="1"/>
    <col min="7435" max="7435" width="1.625" style="72" customWidth="1"/>
    <col min="7436" max="7436" width="3.5" style="72" customWidth="1"/>
    <col min="7437" max="7437" width="14" style="72" customWidth="1"/>
    <col min="7438" max="7438" width="4.625" style="72" customWidth="1"/>
    <col min="7439" max="7439" width="4.375" style="72" customWidth="1"/>
    <col min="7440" max="7440" width="29.5" style="72" customWidth="1"/>
    <col min="7441" max="7680" width="8.375" style="72"/>
    <col min="7681" max="7681" width="4.625" style="72" customWidth="1"/>
    <col min="7682" max="7682" width="16.125" style="72" customWidth="1"/>
    <col min="7683" max="7683" width="0.5" style="72" customWidth="1"/>
    <col min="7684" max="7684" width="3.375" style="72" customWidth="1"/>
    <col min="7685" max="7685" width="16" style="72" customWidth="1"/>
    <col min="7686" max="7687" width="0.875" style="72" customWidth="1"/>
    <col min="7688" max="7688" width="7.75" style="72" customWidth="1"/>
    <col min="7689" max="7689" width="9.375" style="72" customWidth="1"/>
    <col min="7690" max="7690" width="8.5" style="72" customWidth="1"/>
    <col min="7691" max="7691" width="1.625" style="72" customWidth="1"/>
    <col min="7692" max="7692" width="3.5" style="72" customWidth="1"/>
    <col min="7693" max="7693" width="14" style="72" customWidth="1"/>
    <col min="7694" max="7694" width="4.625" style="72" customWidth="1"/>
    <col min="7695" max="7695" width="4.375" style="72" customWidth="1"/>
    <col min="7696" max="7696" width="29.5" style="72" customWidth="1"/>
    <col min="7697" max="7936" width="8.375" style="72"/>
    <col min="7937" max="7937" width="4.625" style="72" customWidth="1"/>
    <col min="7938" max="7938" width="16.125" style="72" customWidth="1"/>
    <col min="7939" max="7939" width="0.5" style="72" customWidth="1"/>
    <col min="7940" max="7940" width="3.375" style="72" customWidth="1"/>
    <col min="7941" max="7941" width="16" style="72" customWidth="1"/>
    <col min="7942" max="7943" width="0.875" style="72" customWidth="1"/>
    <col min="7944" max="7944" width="7.75" style="72" customWidth="1"/>
    <col min="7945" max="7945" width="9.375" style="72" customWidth="1"/>
    <col min="7946" max="7946" width="8.5" style="72" customWidth="1"/>
    <col min="7947" max="7947" width="1.625" style="72" customWidth="1"/>
    <col min="7948" max="7948" width="3.5" style="72" customWidth="1"/>
    <col min="7949" max="7949" width="14" style="72" customWidth="1"/>
    <col min="7950" max="7950" width="4.625" style="72" customWidth="1"/>
    <col min="7951" max="7951" width="4.375" style="72" customWidth="1"/>
    <col min="7952" max="7952" width="29.5" style="72" customWidth="1"/>
    <col min="7953" max="8192" width="8.375" style="72"/>
    <col min="8193" max="8193" width="4.625" style="72" customWidth="1"/>
    <col min="8194" max="8194" width="16.125" style="72" customWidth="1"/>
    <col min="8195" max="8195" width="0.5" style="72" customWidth="1"/>
    <col min="8196" max="8196" width="3.375" style="72" customWidth="1"/>
    <col min="8197" max="8197" width="16" style="72" customWidth="1"/>
    <col min="8198" max="8199" width="0.875" style="72" customWidth="1"/>
    <col min="8200" max="8200" width="7.75" style="72" customWidth="1"/>
    <col min="8201" max="8201" width="9.375" style="72" customWidth="1"/>
    <col min="8202" max="8202" width="8.5" style="72" customWidth="1"/>
    <col min="8203" max="8203" width="1.625" style="72" customWidth="1"/>
    <col min="8204" max="8204" width="3.5" style="72" customWidth="1"/>
    <col min="8205" max="8205" width="14" style="72" customWidth="1"/>
    <col min="8206" max="8206" width="4.625" style="72" customWidth="1"/>
    <col min="8207" max="8207" width="4.375" style="72" customWidth="1"/>
    <col min="8208" max="8208" width="29.5" style="72" customWidth="1"/>
    <col min="8209" max="8448" width="8.375" style="72"/>
    <col min="8449" max="8449" width="4.625" style="72" customWidth="1"/>
    <col min="8450" max="8450" width="16.125" style="72" customWidth="1"/>
    <col min="8451" max="8451" width="0.5" style="72" customWidth="1"/>
    <col min="8452" max="8452" width="3.375" style="72" customWidth="1"/>
    <col min="8453" max="8453" width="16" style="72" customWidth="1"/>
    <col min="8454" max="8455" width="0.875" style="72" customWidth="1"/>
    <col min="8456" max="8456" width="7.75" style="72" customWidth="1"/>
    <col min="8457" max="8457" width="9.375" style="72" customWidth="1"/>
    <col min="8458" max="8458" width="8.5" style="72" customWidth="1"/>
    <col min="8459" max="8459" width="1.625" style="72" customWidth="1"/>
    <col min="8460" max="8460" width="3.5" style="72" customWidth="1"/>
    <col min="8461" max="8461" width="14" style="72" customWidth="1"/>
    <col min="8462" max="8462" width="4.625" style="72" customWidth="1"/>
    <col min="8463" max="8463" width="4.375" style="72" customWidth="1"/>
    <col min="8464" max="8464" width="29.5" style="72" customWidth="1"/>
    <col min="8465" max="8704" width="8.375" style="72"/>
    <col min="8705" max="8705" width="4.625" style="72" customWidth="1"/>
    <col min="8706" max="8706" width="16.125" style="72" customWidth="1"/>
    <col min="8707" max="8707" width="0.5" style="72" customWidth="1"/>
    <col min="8708" max="8708" width="3.375" style="72" customWidth="1"/>
    <col min="8709" max="8709" width="16" style="72" customWidth="1"/>
    <col min="8710" max="8711" width="0.875" style="72" customWidth="1"/>
    <col min="8712" max="8712" width="7.75" style="72" customWidth="1"/>
    <col min="8713" max="8713" width="9.375" style="72" customWidth="1"/>
    <col min="8714" max="8714" width="8.5" style="72" customWidth="1"/>
    <col min="8715" max="8715" width="1.625" style="72" customWidth="1"/>
    <col min="8716" max="8716" width="3.5" style="72" customWidth="1"/>
    <col min="8717" max="8717" width="14" style="72" customWidth="1"/>
    <col min="8718" max="8718" width="4.625" style="72" customWidth="1"/>
    <col min="8719" max="8719" width="4.375" style="72" customWidth="1"/>
    <col min="8720" max="8720" width="29.5" style="72" customWidth="1"/>
    <col min="8721" max="8960" width="8.375" style="72"/>
    <col min="8961" max="8961" width="4.625" style="72" customWidth="1"/>
    <col min="8962" max="8962" width="16.125" style="72" customWidth="1"/>
    <col min="8963" max="8963" width="0.5" style="72" customWidth="1"/>
    <col min="8964" max="8964" width="3.375" style="72" customWidth="1"/>
    <col min="8965" max="8965" width="16" style="72" customWidth="1"/>
    <col min="8966" max="8967" width="0.875" style="72" customWidth="1"/>
    <col min="8968" max="8968" width="7.75" style="72" customWidth="1"/>
    <col min="8969" max="8969" width="9.375" style="72" customWidth="1"/>
    <col min="8970" max="8970" width="8.5" style="72" customWidth="1"/>
    <col min="8971" max="8971" width="1.625" style="72" customWidth="1"/>
    <col min="8972" max="8972" width="3.5" style="72" customWidth="1"/>
    <col min="8973" max="8973" width="14" style="72" customWidth="1"/>
    <col min="8974" max="8974" width="4.625" style="72" customWidth="1"/>
    <col min="8975" max="8975" width="4.375" style="72" customWidth="1"/>
    <col min="8976" max="8976" width="29.5" style="72" customWidth="1"/>
    <col min="8977" max="9216" width="8.375" style="72"/>
    <col min="9217" max="9217" width="4.625" style="72" customWidth="1"/>
    <col min="9218" max="9218" width="16.125" style="72" customWidth="1"/>
    <col min="9219" max="9219" width="0.5" style="72" customWidth="1"/>
    <col min="9220" max="9220" width="3.375" style="72" customWidth="1"/>
    <col min="9221" max="9221" width="16" style="72" customWidth="1"/>
    <col min="9222" max="9223" width="0.875" style="72" customWidth="1"/>
    <col min="9224" max="9224" width="7.75" style="72" customWidth="1"/>
    <col min="9225" max="9225" width="9.375" style="72" customWidth="1"/>
    <col min="9226" max="9226" width="8.5" style="72" customWidth="1"/>
    <col min="9227" max="9227" width="1.625" style="72" customWidth="1"/>
    <col min="9228" max="9228" width="3.5" style="72" customWidth="1"/>
    <col min="9229" max="9229" width="14" style="72" customWidth="1"/>
    <col min="9230" max="9230" width="4.625" style="72" customWidth="1"/>
    <col min="9231" max="9231" width="4.375" style="72" customWidth="1"/>
    <col min="9232" max="9232" width="29.5" style="72" customWidth="1"/>
    <col min="9233" max="9472" width="8.375" style="72"/>
    <col min="9473" max="9473" width="4.625" style="72" customWidth="1"/>
    <col min="9474" max="9474" width="16.125" style="72" customWidth="1"/>
    <col min="9475" max="9475" width="0.5" style="72" customWidth="1"/>
    <col min="9476" max="9476" width="3.375" style="72" customWidth="1"/>
    <col min="9477" max="9477" width="16" style="72" customWidth="1"/>
    <col min="9478" max="9479" width="0.875" style="72" customWidth="1"/>
    <col min="9480" max="9480" width="7.75" style="72" customWidth="1"/>
    <col min="9481" max="9481" width="9.375" style="72" customWidth="1"/>
    <col min="9482" max="9482" width="8.5" style="72" customWidth="1"/>
    <col min="9483" max="9483" width="1.625" style="72" customWidth="1"/>
    <col min="9484" max="9484" width="3.5" style="72" customWidth="1"/>
    <col min="9485" max="9485" width="14" style="72" customWidth="1"/>
    <col min="9486" max="9486" width="4.625" style="72" customWidth="1"/>
    <col min="9487" max="9487" width="4.375" style="72" customWidth="1"/>
    <col min="9488" max="9488" width="29.5" style="72" customWidth="1"/>
    <col min="9489" max="9728" width="8.375" style="72"/>
    <col min="9729" max="9729" width="4.625" style="72" customWidth="1"/>
    <col min="9730" max="9730" width="16.125" style="72" customWidth="1"/>
    <col min="9731" max="9731" width="0.5" style="72" customWidth="1"/>
    <col min="9732" max="9732" width="3.375" style="72" customWidth="1"/>
    <col min="9733" max="9733" width="16" style="72" customWidth="1"/>
    <col min="9734" max="9735" width="0.875" style="72" customWidth="1"/>
    <col min="9736" max="9736" width="7.75" style="72" customWidth="1"/>
    <col min="9737" max="9737" width="9.375" style="72" customWidth="1"/>
    <col min="9738" max="9738" width="8.5" style="72" customWidth="1"/>
    <col min="9739" max="9739" width="1.625" style="72" customWidth="1"/>
    <col min="9740" max="9740" width="3.5" style="72" customWidth="1"/>
    <col min="9741" max="9741" width="14" style="72" customWidth="1"/>
    <col min="9742" max="9742" width="4.625" style="72" customWidth="1"/>
    <col min="9743" max="9743" width="4.375" style="72" customWidth="1"/>
    <col min="9744" max="9744" width="29.5" style="72" customWidth="1"/>
    <col min="9745" max="9984" width="8.375" style="72"/>
    <col min="9985" max="9985" width="4.625" style="72" customWidth="1"/>
    <col min="9986" max="9986" width="16.125" style="72" customWidth="1"/>
    <col min="9987" max="9987" width="0.5" style="72" customWidth="1"/>
    <col min="9988" max="9988" width="3.375" style="72" customWidth="1"/>
    <col min="9989" max="9989" width="16" style="72" customWidth="1"/>
    <col min="9990" max="9991" width="0.875" style="72" customWidth="1"/>
    <col min="9992" max="9992" width="7.75" style="72" customWidth="1"/>
    <col min="9993" max="9993" width="9.375" style="72" customWidth="1"/>
    <col min="9994" max="9994" width="8.5" style="72" customWidth="1"/>
    <col min="9995" max="9995" width="1.625" style="72" customWidth="1"/>
    <col min="9996" max="9996" width="3.5" style="72" customWidth="1"/>
    <col min="9997" max="9997" width="14" style="72" customWidth="1"/>
    <col min="9998" max="9998" width="4.625" style="72" customWidth="1"/>
    <col min="9999" max="9999" width="4.375" style="72" customWidth="1"/>
    <col min="10000" max="10000" width="29.5" style="72" customWidth="1"/>
    <col min="10001" max="10240" width="8.375" style="72"/>
    <col min="10241" max="10241" width="4.625" style="72" customWidth="1"/>
    <col min="10242" max="10242" width="16.125" style="72" customWidth="1"/>
    <col min="10243" max="10243" width="0.5" style="72" customWidth="1"/>
    <col min="10244" max="10244" width="3.375" style="72" customWidth="1"/>
    <col min="10245" max="10245" width="16" style="72" customWidth="1"/>
    <col min="10246" max="10247" width="0.875" style="72" customWidth="1"/>
    <col min="10248" max="10248" width="7.75" style="72" customWidth="1"/>
    <col min="10249" max="10249" width="9.375" style="72" customWidth="1"/>
    <col min="10250" max="10250" width="8.5" style="72" customWidth="1"/>
    <col min="10251" max="10251" width="1.625" style="72" customWidth="1"/>
    <col min="10252" max="10252" width="3.5" style="72" customWidth="1"/>
    <col min="10253" max="10253" width="14" style="72" customWidth="1"/>
    <col min="10254" max="10254" width="4.625" style="72" customWidth="1"/>
    <col min="10255" max="10255" width="4.375" style="72" customWidth="1"/>
    <col min="10256" max="10256" width="29.5" style="72" customWidth="1"/>
    <col min="10257" max="10496" width="8.375" style="72"/>
    <col min="10497" max="10497" width="4.625" style="72" customWidth="1"/>
    <col min="10498" max="10498" width="16.125" style="72" customWidth="1"/>
    <col min="10499" max="10499" width="0.5" style="72" customWidth="1"/>
    <col min="10500" max="10500" width="3.375" style="72" customWidth="1"/>
    <col min="10501" max="10501" width="16" style="72" customWidth="1"/>
    <col min="10502" max="10503" width="0.875" style="72" customWidth="1"/>
    <col min="10504" max="10504" width="7.75" style="72" customWidth="1"/>
    <col min="10505" max="10505" width="9.375" style="72" customWidth="1"/>
    <col min="10506" max="10506" width="8.5" style="72" customWidth="1"/>
    <col min="10507" max="10507" width="1.625" style="72" customWidth="1"/>
    <col min="10508" max="10508" width="3.5" style="72" customWidth="1"/>
    <col min="10509" max="10509" width="14" style="72" customWidth="1"/>
    <col min="10510" max="10510" width="4.625" style="72" customWidth="1"/>
    <col min="10511" max="10511" width="4.375" style="72" customWidth="1"/>
    <col min="10512" max="10512" width="29.5" style="72" customWidth="1"/>
    <col min="10513" max="10752" width="8.375" style="72"/>
    <col min="10753" max="10753" width="4.625" style="72" customWidth="1"/>
    <col min="10754" max="10754" width="16.125" style="72" customWidth="1"/>
    <col min="10755" max="10755" width="0.5" style="72" customWidth="1"/>
    <col min="10756" max="10756" width="3.375" style="72" customWidth="1"/>
    <col min="10757" max="10757" width="16" style="72" customWidth="1"/>
    <col min="10758" max="10759" width="0.875" style="72" customWidth="1"/>
    <col min="10760" max="10760" width="7.75" style="72" customWidth="1"/>
    <col min="10761" max="10761" width="9.375" style="72" customWidth="1"/>
    <col min="10762" max="10762" width="8.5" style="72" customWidth="1"/>
    <col min="10763" max="10763" width="1.625" style="72" customWidth="1"/>
    <col min="10764" max="10764" width="3.5" style="72" customWidth="1"/>
    <col min="10765" max="10765" width="14" style="72" customWidth="1"/>
    <col min="10766" max="10766" width="4.625" style="72" customWidth="1"/>
    <col min="10767" max="10767" width="4.375" style="72" customWidth="1"/>
    <col min="10768" max="10768" width="29.5" style="72" customWidth="1"/>
    <col min="10769" max="11008" width="8.375" style="72"/>
    <col min="11009" max="11009" width="4.625" style="72" customWidth="1"/>
    <col min="11010" max="11010" width="16.125" style="72" customWidth="1"/>
    <col min="11011" max="11011" width="0.5" style="72" customWidth="1"/>
    <col min="11012" max="11012" width="3.375" style="72" customWidth="1"/>
    <col min="11013" max="11013" width="16" style="72" customWidth="1"/>
    <col min="11014" max="11015" width="0.875" style="72" customWidth="1"/>
    <col min="11016" max="11016" width="7.75" style="72" customWidth="1"/>
    <col min="11017" max="11017" width="9.375" style="72" customWidth="1"/>
    <col min="11018" max="11018" width="8.5" style="72" customWidth="1"/>
    <col min="11019" max="11019" width="1.625" style="72" customWidth="1"/>
    <col min="11020" max="11020" width="3.5" style="72" customWidth="1"/>
    <col min="11021" max="11021" width="14" style="72" customWidth="1"/>
    <col min="11022" max="11022" width="4.625" style="72" customWidth="1"/>
    <col min="11023" max="11023" width="4.375" style="72" customWidth="1"/>
    <col min="11024" max="11024" width="29.5" style="72" customWidth="1"/>
    <col min="11025" max="11264" width="8.375" style="72"/>
    <col min="11265" max="11265" width="4.625" style="72" customWidth="1"/>
    <col min="11266" max="11266" width="16.125" style="72" customWidth="1"/>
    <col min="11267" max="11267" width="0.5" style="72" customWidth="1"/>
    <col min="11268" max="11268" width="3.375" style="72" customWidth="1"/>
    <col min="11269" max="11269" width="16" style="72" customWidth="1"/>
    <col min="11270" max="11271" width="0.875" style="72" customWidth="1"/>
    <col min="11272" max="11272" width="7.75" style="72" customWidth="1"/>
    <col min="11273" max="11273" width="9.375" style="72" customWidth="1"/>
    <col min="11274" max="11274" width="8.5" style="72" customWidth="1"/>
    <col min="11275" max="11275" width="1.625" style="72" customWidth="1"/>
    <col min="11276" max="11276" width="3.5" style="72" customWidth="1"/>
    <col min="11277" max="11277" width="14" style="72" customWidth="1"/>
    <col min="11278" max="11278" width="4.625" style="72" customWidth="1"/>
    <col min="11279" max="11279" width="4.375" style="72" customWidth="1"/>
    <col min="11280" max="11280" width="29.5" style="72" customWidth="1"/>
    <col min="11281" max="11520" width="8.375" style="72"/>
    <col min="11521" max="11521" width="4.625" style="72" customWidth="1"/>
    <col min="11522" max="11522" width="16.125" style="72" customWidth="1"/>
    <col min="11523" max="11523" width="0.5" style="72" customWidth="1"/>
    <col min="11524" max="11524" width="3.375" style="72" customWidth="1"/>
    <col min="11525" max="11525" width="16" style="72" customWidth="1"/>
    <col min="11526" max="11527" width="0.875" style="72" customWidth="1"/>
    <col min="11528" max="11528" width="7.75" style="72" customWidth="1"/>
    <col min="11529" max="11529" width="9.375" style="72" customWidth="1"/>
    <col min="11530" max="11530" width="8.5" style="72" customWidth="1"/>
    <col min="11531" max="11531" width="1.625" style="72" customWidth="1"/>
    <col min="11532" max="11532" width="3.5" style="72" customWidth="1"/>
    <col min="11533" max="11533" width="14" style="72" customWidth="1"/>
    <col min="11534" max="11534" width="4.625" style="72" customWidth="1"/>
    <col min="11535" max="11535" width="4.375" style="72" customWidth="1"/>
    <col min="11536" max="11536" width="29.5" style="72" customWidth="1"/>
    <col min="11537" max="11776" width="8.375" style="72"/>
    <col min="11777" max="11777" width="4.625" style="72" customWidth="1"/>
    <col min="11778" max="11778" width="16.125" style="72" customWidth="1"/>
    <col min="11779" max="11779" width="0.5" style="72" customWidth="1"/>
    <col min="11780" max="11780" width="3.375" style="72" customWidth="1"/>
    <col min="11781" max="11781" width="16" style="72" customWidth="1"/>
    <col min="11782" max="11783" width="0.875" style="72" customWidth="1"/>
    <col min="11784" max="11784" width="7.75" style="72" customWidth="1"/>
    <col min="11785" max="11785" width="9.375" style="72" customWidth="1"/>
    <col min="11786" max="11786" width="8.5" style="72" customWidth="1"/>
    <col min="11787" max="11787" width="1.625" style="72" customWidth="1"/>
    <col min="11788" max="11788" width="3.5" style="72" customWidth="1"/>
    <col min="11789" max="11789" width="14" style="72" customWidth="1"/>
    <col min="11790" max="11790" width="4.625" style="72" customWidth="1"/>
    <col min="11791" max="11791" width="4.375" style="72" customWidth="1"/>
    <col min="11792" max="11792" width="29.5" style="72" customWidth="1"/>
    <col min="11793" max="12032" width="8.375" style="72"/>
    <col min="12033" max="12033" width="4.625" style="72" customWidth="1"/>
    <col min="12034" max="12034" width="16.125" style="72" customWidth="1"/>
    <col min="12035" max="12035" width="0.5" style="72" customWidth="1"/>
    <col min="12036" max="12036" width="3.375" style="72" customWidth="1"/>
    <col min="12037" max="12037" width="16" style="72" customWidth="1"/>
    <col min="12038" max="12039" width="0.875" style="72" customWidth="1"/>
    <col min="12040" max="12040" width="7.75" style="72" customWidth="1"/>
    <col min="12041" max="12041" width="9.375" style="72" customWidth="1"/>
    <col min="12042" max="12042" width="8.5" style="72" customWidth="1"/>
    <col min="12043" max="12043" width="1.625" style="72" customWidth="1"/>
    <col min="12044" max="12044" width="3.5" style="72" customWidth="1"/>
    <col min="12045" max="12045" width="14" style="72" customWidth="1"/>
    <col min="12046" max="12046" width="4.625" style="72" customWidth="1"/>
    <col min="12047" max="12047" width="4.375" style="72" customWidth="1"/>
    <col min="12048" max="12048" width="29.5" style="72" customWidth="1"/>
    <col min="12049" max="12288" width="8.375" style="72"/>
    <col min="12289" max="12289" width="4.625" style="72" customWidth="1"/>
    <col min="12290" max="12290" width="16.125" style="72" customWidth="1"/>
    <col min="12291" max="12291" width="0.5" style="72" customWidth="1"/>
    <col min="12292" max="12292" width="3.375" style="72" customWidth="1"/>
    <col min="12293" max="12293" width="16" style="72" customWidth="1"/>
    <col min="12294" max="12295" width="0.875" style="72" customWidth="1"/>
    <col min="12296" max="12296" width="7.75" style="72" customWidth="1"/>
    <col min="12297" max="12297" width="9.375" style="72" customWidth="1"/>
    <col min="12298" max="12298" width="8.5" style="72" customWidth="1"/>
    <col min="12299" max="12299" width="1.625" style="72" customWidth="1"/>
    <col min="12300" max="12300" width="3.5" style="72" customWidth="1"/>
    <col min="12301" max="12301" width="14" style="72" customWidth="1"/>
    <col min="12302" max="12302" width="4.625" style="72" customWidth="1"/>
    <col min="12303" max="12303" width="4.375" style="72" customWidth="1"/>
    <col min="12304" max="12304" width="29.5" style="72" customWidth="1"/>
    <col min="12305" max="12544" width="8.375" style="72"/>
    <col min="12545" max="12545" width="4.625" style="72" customWidth="1"/>
    <col min="12546" max="12546" width="16.125" style="72" customWidth="1"/>
    <col min="12547" max="12547" width="0.5" style="72" customWidth="1"/>
    <col min="12548" max="12548" width="3.375" style="72" customWidth="1"/>
    <col min="12549" max="12549" width="16" style="72" customWidth="1"/>
    <col min="12550" max="12551" width="0.875" style="72" customWidth="1"/>
    <col min="12552" max="12552" width="7.75" style="72" customWidth="1"/>
    <col min="12553" max="12553" width="9.375" style="72" customWidth="1"/>
    <col min="12554" max="12554" width="8.5" style="72" customWidth="1"/>
    <col min="12555" max="12555" width="1.625" style="72" customWidth="1"/>
    <col min="12556" max="12556" width="3.5" style="72" customWidth="1"/>
    <col min="12557" max="12557" width="14" style="72" customWidth="1"/>
    <col min="12558" max="12558" width="4.625" style="72" customWidth="1"/>
    <col min="12559" max="12559" width="4.375" style="72" customWidth="1"/>
    <col min="12560" max="12560" width="29.5" style="72" customWidth="1"/>
    <col min="12561" max="12800" width="8.375" style="72"/>
    <col min="12801" max="12801" width="4.625" style="72" customWidth="1"/>
    <col min="12802" max="12802" width="16.125" style="72" customWidth="1"/>
    <col min="12803" max="12803" width="0.5" style="72" customWidth="1"/>
    <col min="12804" max="12804" width="3.375" style="72" customWidth="1"/>
    <col min="12805" max="12805" width="16" style="72" customWidth="1"/>
    <col min="12806" max="12807" width="0.875" style="72" customWidth="1"/>
    <col min="12808" max="12808" width="7.75" style="72" customWidth="1"/>
    <col min="12809" max="12809" width="9.375" style="72" customWidth="1"/>
    <col min="12810" max="12810" width="8.5" style="72" customWidth="1"/>
    <col min="12811" max="12811" width="1.625" style="72" customWidth="1"/>
    <col min="12812" max="12812" width="3.5" style="72" customWidth="1"/>
    <col min="12813" max="12813" width="14" style="72" customWidth="1"/>
    <col min="12814" max="12814" width="4.625" style="72" customWidth="1"/>
    <col min="12815" max="12815" width="4.375" style="72" customWidth="1"/>
    <col min="12816" max="12816" width="29.5" style="72" customWidth="1"/>
    <col min="12817" max="13056" width="8.375" style="72"/>
    <col min="13057" max="13057" width="4.625" style="72" customWidth="1"/>
    <col min="13058" max="13058" width="16.125" style="72" customWidth="1"/>
    <col min="13059" max="13059" width="0.5" style="72" customWidth="1"/>
    <col min="13060" max="13060" width="3.375" style="72" customWidth="1"/>
    <col min="13061" max="13061" width="16" style="72" customWidth="1"/>
    <col min="13062" max="13063" width="0.875" style="72" customWidth="1"/>
    <col min="13064" max="13064" width="7.75" style="72" customWidth="1"/>
    <col min="13065" max="13065" width="9.375" style="72" customWidth="1"/>
    <col min="13066" max="13066" width="8.5" style="72" customWidth="1"/>
    <col min="13067" max="13067" width="1.625" style="72" customWidth="1"/>
    <col min="13068" max="13068" width="3.5" style="72" customWidth="1"/>
    <col min="13069" max="13069" width="14" style="72" customWidth="1"/>
    <col min="13070" max="13070" width="4.625" style="72" customWidth="1"/>
    <col min="13071" max="13071" width="4.375" style="72" customWidth="1"/>
    <col min="13072" max="13072" width="29.5" style="72" customWidth="1"/>
    <col min="13073" max="13312" width="8.375" style="72"/>
    <col min="13313" max="13313" width="4.625" style="72" customWidth="1"/>
    <col min="13314" max="13314" width="16.125" style="72" customWidth="1"/>
    <col min="13315" max="13315" width="0.5" style="72" customWidth="1"/>
    <col min="13316" max="13316" width="3.375" style="72" customWidth="1"/>
    <col min="13317" max="13317" width="16" style="72" customWidth="1"/>
    <col min="13318" max="13319" width="0.875" style="72" customWidth="1"/>
    <col min="13320" max="13320" width="7.75" style="72" customWidth="1"/>
    <col min="13321" max="13321" width="9.375" style="72" customWidth="1"/>
    <col min="13322" max="13322" width="8.5" style="72" customWidth="1"/>
    <col min="13323" max="13323" width="1.625" style="72" customWidth="1"/>
    <col min="13324" max="13324" width="3.5" style="72" customWidth="1"/>
    <col min="13325" max="13325" width="14" style="72" customWidth="1"/>
    <col min="13326" max="13326" width="4.625" style="72" customWidth="1"/>
    <col min="13327" max="13327" width="4.375" style="72" customWidth="1"/>
    <col min="13328" max="13328" width="29.5" style="72" customWidth="1"/>
    <col min="13329" max="13568" width="8.375" style="72"/>
    <col min="13569" max="13569" width="4.625" style="72" customWidth="1"/>
    <col min="13570" max="13570" width="16.125" style="72" customWidth="1"/>
    <col min="13571" max="13571" width="0.5" style="72" customWidth="1"/>
    <col min="13572" max="13572" width="3.375" style="72" customWidth="1"/>
    <col min="13573" max="13573" width="16" style="72" customWidth="1"/>
    <col min="13574" max="13575" width="0.875" style="72" customWidth="1"/>
    <col min="13576" max="13576" width="7.75" style="72" customWidth="1"/>
    <col min="13577" max="13577" width="9.375" style="72" customWidth="1"/>
    <col min="13578" max="13578" width="8.5" style="72" customWidth="1"/>
    <col min="13579" max="13579" width="1.625" style="72" customWidth="1"/>
    <col min="13580" max="13580" width="3.5" style="72" customWidth="1"/>
    <col min="13581" max="13581" width="14" style="72" customWidth="1"/>
    <col min="13582" max="13582" width="4.625" style="72" customWidth="1"/>
    <col min="13583" max="13583" width="4.375" style="72" customWidth="1"/>
    <col min="13584" max="13584" width="29.5" style="72" customWidth="1"/>
    <col min="13585" max="13824" width="8.375" style="72"/>
    <col min="13825" max="13825" width="4.625" style="72" customWidth="1"/>
    <col min="13826" max="13826" width="16.125" style="72" customWidth="1"/>
    <col min="13827" max="13827" width="0.5" style="72" customWidth="1"/>
    <col min="13828" max="13828" width="3.375" style="72" customWidth="1"/>
    <col min="13829" max="13829" width="16" style="72" customWidth="1"/>
    <col min="13830" max="13831" width="0.875" style="72" customWidth="1"/>
    <col min="13832" max="13832" width="7.75" style="72" customWidth="1"/>
    <col min="13833" max="13833" width="9.375" style="72" customWidth="1"/>
    <col min="13834" max="13834" width="8.5" style="72" customWidth="1"/>
    <col min="13835" max="13835" width="1.625" style="72" customWidth="1"/>
    <col min="13836" max="13836" width="3.5" style="72" customWidth="1"/>
    <col min="13837" max="13837" width="14" style="72" customWidth="1"/>
    <col min="13838" max="13838" width="4.625" style="72" customWidth="1"/>
    <col min="13839" max="13839" width="4.375" style="72" customWidth="1"/>
    <col min="13840" max="13840" width="29.5" style="72" customWidth="1"/>
    <col min="13841" max="14080" width="8.375" style="72"/>
    <col min="14081" max="14081" width="4.625" style="72" customWidth="1"/>
    <col min="14082" max="14082" width="16.125" style="72" customWidth="1"/>
    <col min="14083" max="14083" width="0.5" style="72" customWidth="1"/>
    <col min="14084" max="14084" width="3.375" style="72" customWidth="1"/>
    <col min="14085" max="14085" width="16" style="72" customWidth="1"/>
    <col min="14086" max="14087" width="0.875" style="72" customWidth="1"/>
    <col min="14088" max="14088" width="7.75" style="72" customWidth="1"/>
    <col min="14089" max="14089" width="9.375" style="72" customWidth="1"/>
    <col min="14090" max="14090" width="8.5" style="72" customWidth="1"/>
    <col min="14091" max="14091" width="1.625" style="72" customWidth="1"/>
    <col min="14092" max="14092" width="3.5" style="72" customWidth="1"/>
    <col min="14093" max="14093" width="14" style="72" customWidth="1"/>
    <col min="14094" max="14094" width="4.625" style="72" customWidth="1"/>
    <col min="14095" max="14095" width="4.375" style="72" customWidth="1"/>
    <col min="14096" max="14096" width="29.5" style="72" customWidth="1"/>
    <col min="14097" max="14336" width="8.375" style="72"/>
    <col min="14337" max="14337" width="4.625" style="72" customWidth="1"/>
    <col min="14338" max="14338" width="16.125" style="72" customWidth="1"/>
    <col min="14339" max="14339" width="0.5" style="72" customWidth="1"/>
    <col min="14340" max="14340" width="3.375" style="72" customWidth="1"/>
    <col min="14341" max="14341" width="16" style="72" customWidth="1"/>
    <col min="14342" max="14343" width="0.875" style="72" customWidth="1"/>
    <col min="14344" max="14344" width="7.75" style="72" customWidth="1"/>
    <col min="14345" max="14345" width="9.375" style="72" customWidth="1"/>
    <col min="14346" max="14346" width="8.5" style="72" customWidth="1"/>
    <col min="14347" max="14347" width="1.625" style="72" customWidth="1"/>
    <col min="14348" max="14348" width="3.5" style="72" customWidth="1"/>
    <col min="14349" max="14349" width="14" style="72" customWidth="1"/>
    <col min="14350" max="14350" width="4.625" style="72" customWidth="1"/>
    <col min="14351" max="14351" width="4.375" style="72" customWidth="1"/>
    <col min="14352" max="14352" width="29.5" style="72" customWidth="1"/>
    <col min="14353" max="14592" width="8.375" style="72"/>
    <col min="14593" max="14593" width="4.625" style="72" customWidth="1"/>
    <col min="14594" max="14594" width="16.125" style="72" customWidth="1"/>
    <col min="14595" max="14595" width="0.5" style="72" customWidth="1"/>
    <col min="14596" max="14596" width="3.375" style="72" customWidth="1"/>
    <col min="14597" max="14597" width="16" style="72" customWidth="1"/>
    <col min="14598" max="14599" width="0.875" style="72" customWidth="1"/>
    <col min="14600" max="14600" width="7.75" style="72" customWidth="1"/>
    <col min="14601" max="14601" width="9.375" style="72" customWidth="1"/>
    <col min="14602" max="14602" width="8.5" style="72" customWidth="1"/>
    <col min="14603" max="14603" width="1.625" style="72" customWidth="1"/>
    <col min="14604" max="14604" width="3.5" style="72" customWidth="1"/>
    <col min="14605" max="14605" width="14" style="72" customWidth="1"/>
    <col min="14606" max="14606" width="4.625" style="72" customWidth="1"/>
    <col min="14607" max="14607" width="4.375" style="72" customWidth="1"/>
    <col min="14608" max="14608" width="29.5" style="72" customWidth="1"/>
    <col min="14609" max="14848" width="8.375" style="72"/>
    <col min="14849" max="14849" width="4.625" style="72" customWidth="1"/>
    <col min="14850" max="14850" width="16.125" style="72" customWidth="1"/>
    <col min="14851" max="14851" width="0.5" style="72" customWidth="1"/>
    <col min="14852" max="14852" width="3.375" style="72" customWidth="1"/>
    <col min="14853" max="14853" width="16" style="72" customWidth="1"/>
    <col min="14854" max="14855" width="0.875" style="72" customWidth="1"/>
    <col min="14856" max="14856" width="7.75" style="72" customWidth="1"/>
    <col min="14857" max="14857" width="9.375" style="72" customWidth="1"/>
    <col min="14858" max="14858" width="8.5" style="72" customWidth="1"/>
    <col min="14859" max="14859" width="1.625" style="72" customWidth="1"/>
    <col min="14860" max="14860" width="3.5" style="72" customWidth="1"/>
    <col min="14861" max="14861" width="14" style="72" customWidth="1"/>
    <col min="14862" max="14862" width="4.625" style="72" customWidth="1"/>
    <col min="14863" max="14863" width="4.375" style="72" customWidth="1"/>
    <col min="14864" max="14864" width="29.5" style="72" customWidth="1"/>
    <col min="14865" max="15104" width="8.375" style="72"/>
    <col min="15105" max="15105" width="4.625" style="72" customWidth="1"/>
    <col min="15106" max="15106" width="16.125" style="72" customWidth="1"/>
    <col min="15107" max="15107" width="0.5" style="72" customWidth="1"/>
    <col min="15108" max="15108" width="3.375" style="72" customWidth="1"/>
    <col min="15109" max="15109" width="16" style="72" customWidth="1"/>
    <col min="15110" max="15111" width="0.875" style="72" customWidth="1"/>
    <col min="15112" max="15112" width="7.75" style="72" customWidth="1"/>
    <col min="15113" max="15113" width="9.375" style="72" customWidth="1"/>
    <col min="15114" max="15114" width="8.5" style="72" customWidth="1"/>
    <col min="15115" max="15115" width="1.625" style="72" customWidth="1"/>
    <col min="15116" max="15116" width="3.5" style="72" customWidth="1"/>
    <col min="15117" max="15117" width="14" style="72" customWidth="1"/>
    <col min="15118" max="15118" width="4.625" style="72" customWidth="1"/>
    <col min="15119" max="15119" width="4.375" style="72" customWidth="1"/>
    <col min="15120" max="15120" width="29.5" style="72" customWidth="1"/>
    <col min="15121" max="15360" width="8.375" style="72"/>
    <col min="15361" max="15361" width="4.625" style="72" customWidth="1"/>
    <col min="15362" max="15362" width="16.125" style="72" customWidth="1"/>
    <col min="15363" max="15363" width="0.5" style="72" customWidth="1"/>
    <col min="15364" max="15364" width="3.375" style="72" customWidth="1"/>
    <col min="15365" max="15365" width="16" style="72" customWidth="1"/>
    <col min="15366" max="15367" width="0.875" style="72" customWidth="1"/>
    <col min="15368" max="15368" width="7.75" style="72" customWidth="1"/>
    <col min="15369" max="15369" width="9.375" style="72" customWidth="1"/>
    <col min="15370" max="15370" width="8.5" style="72" customWidth="1"/>
    <col min="15371" max="15371" width="1.625" style="72" customWidth="1"/>
    <col min="15372" max="15372" width="3.5" style="72" customWidth="1"/>
    <col min="15373" max="15373" width="14" style="72" customWidth="1"/>
    <col min="15374" max="15374" width="4.625" style="72" customWidth="1"/>
    <col min="15375" max="15375" width="4.375" style="72" customWidth="1"/>
    <col min="15376" max="15376" width="29.5" style="72" customWidth="1"/>
    <col min="15377" max="15616" width="8.375" style="72"/>
    <col min="15617" max="15617" width="4.625" style="72" customWidth="1"/>
    <col min="15618" max="15618" width="16.125" style="72" customWidth="1"/>
    <col min="15619" max="15619" width="0.5" style="72" customWidth="1"/>
    <col min="15620" max="15620" width="3.375" style="72" customWidth="1"/>
    <col min="15621" max="15621" width="16" style="72" customWidth="1"/>
    <col min="15622" max="15623" width="0.875" style="72" customWidth="1"/>
    <col min="15624" max="15624" width="7.75" style="72" customWidth="1"/>
    <col min="15625" max="15625" width="9.375" style="72" customWidth="1"/>
    <col min="15626" max="15626" width="8.5" style="72" customWidth="1"/>
    <col min="15627" max="15627" width="1.625" style="72" customWidth="1"/>
    <col min="15628" max="15628" width="3.5" style="72" customWidth="1"/>
    <col min="15629" max="15629" width="14" style="72" customWidth="1"/>
    <col min="15630" max="15630" width="4.625" style="72" customWidth="1"/>
    <col min="15631" max="15631" width="4.375" style="72" customWidth="1"/>
    <col min="15632" max="15632" width="29.5" style="72" customWidth="1"/>
    <col min="15633" max="15872" width="8.375" style="72"/>
    <col min="15873" max="15873" width="4.625" style="72" customWidth="1"/>
    <col min="15874" max="15874" width="16.125" style="72" customWidth="1"/>
    <col min="15875" max="15875" width="0.5" style="72" customWidth="1"/>
    <col min="15876" max="15876" width="3.375" style="72" customWidth="1"/>
    <col min="15877" max="15877" width="16" style="72" customWidth="1"/>
    <col min="15878" max="15879" width="0.875" style="72" customWidth="1"/>
    <col min="15880" max="15880" width="7.75" style="72" customWidth="1"/>
    <col min="15881" max="15881" width="9.375" style="72" customWidth="1"/>
    <col min="15882" max="15882" width="8.5" style="72" customWidth="1"/>
    <col min="15883" max="15883" width="1.625" style="72" customWidth="1"/>
    <col min="15884" max="15884" width="3.5" style="72" customWidth="1"/>
    <col min="15885" max="15885" width="14" style="72" customWidth="1"/>
    <col min="15886" max="15886" width="4.625" style="72" customWidth="1"/>
    <col min="15887" max="15887" width="4.375" style="72" customWidth="1"/>
    <col min="15888" max="15888" width="29.5" style="72" customWidth="1"/>
    <col min="15889" max="16128" width="8.375" style="72"/>
    <col min="16129" max="16129" width="4.625" style="72" customWidth="1"/>
    <col min="16130" max="16130" width="16.125" style="72" customWidth="1"/>
    <col min="16131" max="16131" width="0.5" style="72" customWidth="1"/>
    <col min="16132" max="16132" width="3.375" style="72" customWidth="1"/>
    <col min="16133" max="16133" width="16" style="72" customWidth="1"/>
    <col min="16134" max="16135" width="0.875" style="72" customWidth="1"/>
    <col min="16136" max="16136" width="7.75" style="72" customWidth="1"/>
    <col min="16137" max="16137" width="9.375" style="72" customWidth="1"/>
    <col min="16138" max="16138" width="8.5" style="72" customWidth="1"/>
    <col min="16139" max="16139" width="1.625" style="72" customWidth="1"/>
    <col min="16140" max="16140" width="3.5" style="72" customWidth="1"/>
    <col min="16141" max="16141" width="14" style="72" customWidth="1"/>
    <col min="16142" max="16142" width="4.625" style="72" customWidth="1"/>
    <col min="16143" max="16143" width="4.375" style="72" customWidth="1"/>
    <col min="16144" max="16144" width="29.5" style="72" customWidth="1"/>
    <col min="16145" max="16384" width="8.375" style="72"/>
  </cols>
  <sheetData>
    <row r="1" spans="1:16" ht="20.100000000000001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1" customHeight="1">
      <c r="A2" s="71"/>
      <c r="B2" s="71"/>
      <c r="C2" s="71"/>
      <c r="D2" s="71"/>
      <c r="E2" s="215" t="s">
        <v>140</v>
      </c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71"/>
    </row>
    <row r="3" spans="1:16" ht="17.100000000000001" customHeight="1">
      <c r="A3" s="71"/>
      <c r="B3" s="71"/>
      <c r="C3" s="71"/>
      <c r="D3" s="71"/>
      <c r="E3" s="216" t="s">
        <v>141</v>
      </c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6" ht="17.100000000000001" customHeight="1">
      <c r="A4" s="71"/>
      <c r="B4" s="71"/>
      <c r="C4" s="71"/>
      <c r="D4" s="71"/>
      <c r="E4" s="216" t="s">
        <v>242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71"/>
    </row>
    <row r="5" spans="1:16" ht="15" customHeight="1">
      <c r="A5" s="71"/>
      <c r="B5" s="216" t="s">
        <v>143</v>
      </c>
      <c r="C5" s="216"/>
      <c r="D5" s="216"/>
      <c r="E5" s="216"/>
      <c r="F5" s="216"/>
      <c r="G5" s="216" t="s">
        <v>144</v>
      </c>
      <c r="H5" s="216"/>
      <c r="I5" s="216"/>
      <c r="J5" s="216"/>
      <c r="K5" s="216"/>
      <c r="L5" s="216"/>
      <c r="M5" s="216"/>
      <c r="N5" s="216"/>
      <c r="O5" s="216"/>
      <c r="P5" s="71"/>
    </row>
    <row r="6" spans="1:16" ht="15" customHeight="1">
      <c r="A6" s="71"/>
      <c r="B6" s="217" t="s">
        <v>145</v>
      </c>
      <c r="C6" s="217"/>
      <c r="D6" s="217"/>
      <c r="E6" s="217"/>
      <c r="F6" s="217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" customHeight="1">
      <c r="A7" s="71"/>
      <c r="B7" s="73" t="s">
        <v>146</v>
      </c>
      <c r="C7" s="71"/>
      <c r="D7" s="212" t="s">
        <v>243</v>
      </c>
      <c r="E7" s="212"/>
      <c r="F7" s="212"/>
      <c r="G7" s="212"/>
      <c r="H7" s="212"/>
      <c r="I7" s="212"/>
      <c r="J7" s="212"/>
      <c r="K7" s="71"/>
      <c r="L7" s="212" t="s">
        <v>148</v>
      </c>
      <c r="M7" s="212"/>
      <c r="N7" s="71"/>
      <c r="O7" s="71"/>
      <c r="P7" s="71" t="s">
        <v>323</v>
      </c>
    </row>
    <row r="8" spans="1:16" ht="30" customHeight="1">
      <c r="A8" s="71"/>
      <c r="B8" s="213" t="s">
        <v>8</v>
      </c>
      <c r="C8" s="213"/>
      <c r="D8" s="213"/>
      <c r="E8" s="213"/>
      <c r="F8" s="214" t="s">
        <v>149</v>
      </c>
      <c r="G8" s="214"/>
      <c r="H8" s="214"/>
      <c r="I8" s="74" t="s">
        <v>150</v>
      </c>
      <c r="J8" s="214" t="s">
        <v>151</v>
      </c>
      <c r="K8" s="214"/>
      <c r="L8" s="214"/>
      <c r="M8" s="74" t="s">
        <v>152</v>
      </c>
      <c r="N8" s="71"/>
      <c r="O8" s="71"/>
      <c r="P8" s="71"/>
    </row>
    <row r="9" spans="1:16" ht="9.9499999999999993" customHeight="1">
      <c r="A9" s="71"/>
      <c r="B9" s="209" t="s">
        <v>81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71"/>
      <c r="O9" s="71"/>
      <c r="P9" s="71"/>
    </row>
    <row r="10" spans="1:16" ht="9.9499999999999993" customHeight="1">
      <c r="A10" s="71"/>
      <c r="B10" s="210" t="s">
        <v>153</v>
      </c>
      <c r="C10" s="210"/>
      <c r="D10" s="210"/>
      <c r="E10" s="210"/>
      <c r="F10" s="210"/>
      <c r="G10" s="210"/>
      <c r="H10" s="75">
        <v>0</v>
      </c>
      <c r="I10" s="75">
        <v>0</v>
      </c>
      <c r="J10" s="211">
        <v>0</v>
      </c>
      <c r="K10" s="211"/>
      <c r="L10" s="211"/>
      <c r="M10" s="75">
        <v>0</v>
      </c>
      <c r="N10" s="71"/>
      <c r="O10" s="71"/>
      <c r="P10" s="71"/>
    </row>
    <row r="11" spans="1:16" ht="9.9499999999999993" customHeight="1">
      <c r="A11" s="71"/>
      <c r="B11" s="210" t="s">
        <v>154</v>
      </c>
      <c r="C11" s="210"/>
      <c r="D11" s="210"/>
      <c r="E11" s="210"/>
      <c r="F11" s="210"/>
      <c r="G11" s="210"/>
      <c r="H11" s="75">
        <v>0</v>
      </c>
      <c r="I11" s="75">
        <v>0</v>
      </c>
      <c r="J11" s="211">
        <v>0</v>
      </c>
      <c r="K11" s="211"/>
      <c r="L11" s="211"/>
      <c r="M11" s="75">
        <v>0</v>
      </c>
      <c r="N11" s="71"/>
      <c r="O11" s="71"/>
      <c r="P11" s="71"/>
    </row>
    <row r="12" spans="1:16" ht="9.9499999999999993" customHeight="1">
      <c r="A12" s="71"/>
      <c r="B12" s="210" t="s">
        <v>155</v>
      </c>
      <c r="C12" s="210"/>
      <c r="D12" s="210"/>
      <c r="E12" s="210"/>
      <c r="F12" s="210"/>
      <c r="G12" s="210"/>
      <c r="H12" s="75"/>
      <c r="I12" s="75"/>
      <c r="J12" s="211"/>
      <c r="K12" s="211"/>
      <c r="L12" s="211"/>
      <c r="M12" s="75"/>
      <c r="N12" s="71"/>
      <c r="O12" s="71"/>
      <c r="P12" s="71"/>
    </row>
    <row r="13" spans="1:16" ht="9.9499999999999993" customHeight="1">
      <c r="A13" s="71"/>
      <c r="B13" s="210" t="s">
        <v>156</v>
      </c>
      <c r="C13" s="210"/>
      <c r="D13" s="210"/>
      <c r="E13" s="210"/>
      <c r="F13" s="210"/>
      <c r="G13" s="210"/>
      <c r="H13" s="75">
        <v>0</v>
      </c>
      <c r="I13" s="75">
        <v>0</v>
      </c>
      <c r="J13" s="211">
        <v>0</v>
      </c>
      <c r="K13" s="211"/>
      <c r="L13" s="211"/>
      <c r="M13" s="75">
        <v>0</v>
      </c>
      <c r="N13" s="71"/>
      <c r="O13" s="71"/>
      <c r="P13" s="71"/>
    </row>
    <row r="14" spans="1:16" ht="9.9499999999999993" customHeight="1">
      <c r="A14" s="71"/>
      <c r="B14" s="210" t="s">
        <v>157</v>
      </c>
      <c r="C14" s="210"/>
      <c r="D14" s="210"/>
      <c r="E14" s="210"/>
      <c r="F14" s="210"/>
      <c r="G14" s="210"/>
      <c r="H14" s="75">
        <v>0</v>
      </c>
      <c r="I14" s="75">
        <v>0</v>
      </c>
      <c r="J14" s="211">
        <v>0</v>
      </c>
      <c r="K14" s="211"/>
      <c r="L14" s="211"/>
      <c r="M14" s="75">
        <v>0</v>
      </c>
      <c r="N14" s="71"/>
      <c r="O14" s="71"/>
      <c r="P14" s="71"/>
    </row>
    <row r="15" spans="1:16" ht="9.9499999999999993" customHeight="1">
      <c r="A15" s="71"/>
      <c r="B15" s="210" t="s">
        <v>158</v>
      </c>
      <c r="C15" s="210"/>
      <c r="D15" s="210"/>
      <c r="E15" s="210"/>
      <c r="F15" s="210"/>
      <c r="G15" s="210"/>
      <c r="H15" s="75">
        <v>0</v>
      </c>
      <c r="I15" s="75">
        <v>0</v>
      </c>
      <c r="J15" s="211">
        <v>0</v>
      </c>
      <c r="K15" s="211"/>
      <c r="L15" s="211"/>
      <c r="M15" s="75">
        <v>0</v>
      </c>
      <c r="N15" s="71"/>
      <c r="O15" s="71"/>
      <c r="P15" s="71"/>
    </row>
    <row r="16" spans="1:16" ht="9.9499999999999993" customHeight="1">
      <c r="A16" s="71"/>
      <c r="B16" s="210" t="s">
        <v>159</v>
      </c>
      <c r="C16" s="210"/>
      <c r="D16" s="210"/>
      <c r="E16" s="210"/>
      <c r="F16" s="210"/>
      <c r="G16" s="210"/>
      <c r="H16" s="75">
        <v>0</v>
      </c>
      <c r="I16" s="75">
        <v>0</v>
      </c>
      <c r="J16" s="211">
        <v>0</v>
      </c>
      <c r="K16" s="211"/>
      <c r="L16" s="211"/>
      <c r="M16" s="75">
        <v>0</v>
      </c>
      <c r="N16" s="71"/>
      <c r="O16" s="71"/>
      <c r="P16" s="71"/>
    </row>
    <row r="17" spans="1:16" ht="9.9499999999999993" customHeight="1">
      <c r="A17" s="71"/>
      <c r="B17" s="210" t="s">
        <v>160</v>
      </c>
      <c r="C17" s="210"/>
      <c r="D17" s="210"/>
      <c r="E17" s="210"/>
      <c r="F17" s="210"/>
      <c r="G17" s="210"/>
      <c r="H17" s="75">
        <v>3920</v>
      </c>
      <c r="I17" s="75">
        <v>3.5</v>
      </c>
      <c r="J17" s="211">
        <v>93.44</v>
      </c>
      <c r="K17" s="211"/>
      <c r="L17" s="211"/>
      <c r="M17" s="75">
        <v>90.44</v>
      </c>
      <c r="N17" s="71"/>
      <c r="O17" s="71"/>
      <c r="P17" s="71"/>
    </row>
    <row r="18" spans="1:16" ht="9.9499999999999993" customHeight="1">
      <c r="A18" s="71"/>
      <c r="B18" s="210" t="s">
        <v>161</v>
      </c>
      <c r="C18" s="210"/>
      <c r="D18" s="210"/>
      <c r="E18" s="210"/>
      <c r="F18" s="210"/>
      <c r="G18" s="210"/>
      <c r="H18" s="75">
        <v>57.24</v>
      </c>
      <c r="I18" s="75">
        <v>0.05</v>
      </c>
      <c r="J18" s="211">
        <v>1.36</v>
      </c>
      <c r="K18" s="211"/>
      <c r="L18" s="211"/>
      <c r="M18" s="75">
        <v>1.32</v>
      </c>
      <c r="N18" s="71"/>
      <c r="O18" s="71"/>
      <c r="P18" s="71"/>
    </row>
    <row r="19" spans="1:16" ht="9.9499999999999993" customHeight="1">
      <c r="A19" s="71"/>
      <c r="B19" s="210" t="s">
        <v>162</v>
      </c>
      <c r="C19" s="210"/>
      <c r="D19" s="210"/>
      <c r="E19" s="210"/>
      <c r="F19" s="210"/>
      <c r="G19" s="210"/>
      <c r="H19" s="75">
        <v>0</v>
      </c>
      <c r="I19" s="75">
        <v>0</v>
      </c>
      <c r="J19" s="211">
        <v>0</v>
      </c>
      <c r="K19" s="211"/>
      <c r="L19" s="211"/>
      <c r="M19" s="75">
        <v>0</v>
      </c>
      <c r="N19" s="71"/>
      <c r="O19" s="71"/>
      <c r="P19" s="71"/>
    </row>
    <row r="20" spans="1:16" ht="9.9499999999999993" customHeight="1">
      <c r="A20" s="71"/>
      <c r="B20" s="210" t="s">
        <v>163</v>
      </c>
      <c r="C20" s="210"/>
      <c r="D20" s="210"/>
      <c r="E20" s="210"/>
      <c r="F20" s="210"/>
      <c r="G20" s="210"/>
      <c r="H20" s="75">
        <v>0</v>
      </c>
      <c r="I20" s="75">
        <v>0</v>
      </c>
      <c r="J20" s="211">
        <v>0</v>
      </c>
      <c r="K20" s="211"/>
      <c r="L20" s="211"/>
      <c r="M20" s="75">
        <v>0</v>
      </c>
      <c r="N20" s="71"/>
      <c r="O20" s="71"/>
      <c r="P20" s="71"/>
    </row>
    <row r="21" spans="1:16" ht="9.9499999999999993" customHeight="1">
      <c r="A21" s="71"/>
      <c r="B21" s="210" t="s">
        <v>164</v>
      </c>
      <c r="C21" s="210"/>
      <c r="D21" s="210"/>
      <c r="E21" s="210"/>
      <c r="F21" s="210"/>
      <c r="G21" s="210"/>
      <c r="H21" s="75">
        <v>0</v>
      </c>
      <c r="I21" s="75">
        <v>0</v>
      </c>
      <c r="J21" s="211">
        <v>0</v>
      </c>
      <c r="K21" s="211"/>
      <c r="L21" s="211"/>
      <c r="M21" s="75">
        <v>0</v>
      </c>
      <c r="N21" s="71"/>
      <c r="O21" s="71"/>
      <c r="P21" s="71"/>
    </row>
    <row r="22" spans="1:16" ht="9.9499999999999993" customHeight="1">
      <c r="A22" s="71"/>
      <c r="B22" s="210" t="s">
        <v>165</v>
      </c>
      <c r="C22" s="210"/>
      <c r="D22" s="210"/>
      <c r="E22" s="210"/>
      <c r="F22" s="210"/>
      <c r="G22" s="210"/>
      <c r="H22" s="75">
        <v>0</v>
      </c>
      <c r="I22" s="75">
        <v>0</v>
      </c>
      <c r="J22" s="211">
        <v>0</v>
      </c>
      <c r="K22" s="211"/>
      <c r="L22" s="211"/>
      <c r="M22" s="75">
        <v>0</v>
      </c>
      <c r="N22" s="71"/>
      <c r="O22" s="71"/>
      <c r="P22" s="71"/>
    </row>
    <row r="23" spans="1:16" ht="9.9499999999999993" customHeight="1">
      <c r="A23" s="71"/>
      <c r="B23" s="210" t="s">
        <v>166</v>
      </c>
      <c r="C23" s="210"/>
      <c r="D23" s="210"/>
      <c r="E23" s="210"/>
      <c r="F23" s="210"/>
      <c r="G23" s="210"/>
      <c r="H23" s="75">
        <v>0</v>
      </c>
      <c r="I23" s="75">
        <v>0</v>
      </c>
      <c r="J23" s="211">
        <v>0</v>
      </c>
      <c r="K23" s="211"/>
      <c r="L23" s="211"/>
      <c r="M23" s="75">
        <v>0</v>
      </c>
      <c r="N23" s="71"/>
      <c r="O23" s="71"/>
      <c r="P23" s="71"/>
    </row>
    <row r="24" spans="1:16" ht="9.9499999999999993" customHeight="1">
      <c r="A24" s="71"/>
      <c r="B24" s="210" t="s">
        <v>167</v>
      </c>
      <c r="C24" s="210"/>
      <c r="D24" s="210"/>
      <c r="E24" s="210"/>
      <c r="F24" s="210"/>
      <c r="G24" s="210"/>
      <c r="H24" s="75"/>
      <c r="I24" s="75"/>
      <c r="J24" s="211"/>
      <c r="K24" s="211"/>
      <c r="L24" s="211"/>
      <c r="M24" s="75"/>
      <c r="N24" s="71"/>
      <c r="O24" s="71"/>
      <c r="P24" s="71"/>
    </row>
    <row r="25" spans="1:16" ht="9.9499999999999993" customHeight="1">
      <c r="A25" s="71"/>
      <c r="B25" s="210" t="s">
        <v>168</v>
      </c>
      <c r="C25" s="210"/>
      <c r="D25" s="210"/>
      <c r="E25" s="210"/>
      <c r="F25" s="210"/>
      <c r="G25" s="210"/>
      <c r="H25" s="75">
        <v>0</v>
      </c>
      <c r="I25" s="75">
        <v>0</v>
      </c>
      <c r="J25" s="211">
        <v>0</v>
      </c>
      <c r="K25" s="211"/>
      <c r="L25" s="211"/>
      <c r="M25" s="75">
        <v>0</v>
      </c>
      <c r="N25" s="71"/>
      <c r="O25" s="71"/>
      <c r="P25" s="71"/>
    </row>
    <row r="26" spans="1:16" ht="9.9499999999999993" customHeight="1">
      <c r="A26" s="71"/>
      <c r="B26" s="210" t="s">
        <v>169</v>
      </c>
      <c r="C26" s="210"/>
      <c r="D26" s="210"/>
      <c r="E26" s="210"/>
      <c r="F26" s="210"/>
      <c r="G26" s="210"/>
      <c r="H26" s="75">
        <v>0</v>
      </c>
      <c r="I26" s="75">
        <v>0</v>
      </c>
      <c r="J26" s="211">
        <v>0</v>
      </c>
      <c r="K26" s="211"/>
      <c r="L26" s="211"/>
      <c r="M26" s="75">
        <v>0</v>
      </c>
      <c r="N26" s="71"/>
      <c r="O26" s="71"/>
      <c r="P26" s="71"/>
    </row>
    <row r="27" spans="1:16" ht="9.9499999999999993" customHeight="1">
      <c r="A27" s="71"/>
      <c r="B27" s="210" t="s">
        <v>170</v>
      </c>
      <c r="C27" s="210"/>
      <c r="D27" s="210"/>
      <c r="E27" s="210"/>
      <c r="F27" s="210"/>
      <c r="G27" s="210"/>
      <c r="H27" s="75">
        <v>0</v>
      </c>
      <c r="I27" s="75">
        <v>0</v>
      </c>
      <c r="J27" s="211">
        <v>0</v>
      </c>
      <c r="K27" s="211"/>
      <c r="L27" s="211"/>
      <c r="M27" s="75">
        <v>0</v>
      </c>
      <c r="N27" s="71"/>
      <c r="O27" s="71"/>
      <c r="P27" s="71"/>
    </row>
    <row r="28" spans="1:16" ht="9.9499999999999993" customHeight="1">
      <c r="A28" s="71"/>
      <c r="B28" s="210" t="s">
        <v>171</v>
      </c>
      <c r="C28" s="210"/>
      <c r="D28" s="210"/>
      <c r="E28" s="210"/>
      <c r="F28" s="210"/>
      <c r="G28" s="210"/>
      <c r="H28" s="75">
        <v>0</v>
      </c>
      <c r="I28" s="75">
        <v>0</v>
      </c>
      <c r="J28" s="211">
        <v>0</v>
      </c>
      <c r="K28" s="211"/>
      <c r="L28" s="211"/>
      <c r="M28" s="75">
        <v>0</v>
      </c>
      <c r="N28" s="71"/>
      <c r="O28" s="71"/>
      <c r="P28" s="71"/>
    </row>
    <row r="29" spans="1:16" ht="9.9499999999999993" customHeight="1">
      <c r="A29" s="71"/>
      <c r="B29" s="210" t="s">
        <v>172</v>
      </c>
      <c r="C29" s="210"/>
      <c r="D29" s="210"/>
      <c r="E29" s="210"/>
      <c r="F29" s="210"/>
      <c r="G29" s="210"/>
      <c r="H29" s="75">
        <v>0</v>
      </c>
      <c r="I29" s="75">
        <v>0</v>
      </c>
      <c r="J29" s="211">
        <v>0</v>
      </c>
      <c r="K29" s="211"/>
      <c r="L29" s="211"/>
      <c r="M29" s="75">
        <v>0</v>
      </c>
      <c r="N29" s="71"/>
      <c r="O29" s="71"/>
      <c r="P29" s="71"/>
    </row>
    <row r="30" spans="1:16" ht="9.9499999999999993" customHeight="1">
      <c r="A30" s="71"/>
      <c r="B30" s="210" t="s">
        <v>173</v>
      </c>
      <c r="C30" s="210"/>
      <c r="D30" s="210"/>
      <c r="E30" s="210"/>
      <c r="F30" s="210"/>
      <c r="G30" s="210"/>
      <c r="H30" s="75">
        <v>0</v>
      </c>
      <c r="I30" s="75">
        <v>0</v>
      </c>
      <c r="J30" s="211">
        <v>0</v>
      </c>
      <c r="K30" s="211"/>
      <c r="L30" s="211"/>
      <c r="M30" s="75">
        <v>0</v>
      </c>
      <c r="N30" s="71"/>
      <c r="O30" s="71"/>
      <c r="P30" s="71"/>
    </row>
    <row r="31" spans="1:16" ht="9.9499999999999993" customHeight="1">
      <c r="A31" s="71"/>
      <c r="B31" s="210" t="s">
        <v>174</v>
      </c>
      <c r="C31" s="210"/>
      <c r="D31" s="210"/>
      <c r="E31" s="210"/>
      <c r="F31" s="210"/>
      <c r="G31" s="210"/>
      <c r="H31" s="75">
        <v>0</v>
      </c>
      <c r="I31" s="75">
        <v>0</v>
      </c>
      <c r="J31" s="211">
        <v>0</v>
      </c>
      <c r="K31" s="211"/>
      <c r="L31" s="211"/>
      <c r="M31" s="75">
        <v>0</v>
      </c>
      <c r="N31" s="71"/>
      <c r="O31" s="71"/>
      <c r="P31" s="71"/>
    </row>
    <row r="32" spans="1:16" ht="9.9499999999999993" customHeight="1">
      <c r="A32" s="71"/>
      <c r="B32" s="210" t="s">
        <v>175</v>
      </c>
      <c r="C32" s="210"/>
      <c r="D32" s="210"/>
      <c r="E32" s="210"/>
      <c r="F32" s="210"/>
      <c r="G32" s="210"/>
      <c r="H32" s="75">
        <v>0</v>
      </c>
      <c r="I32" s="75">
        <v>0</v>
      </c>
      <c r="J32" s="211">
        <v>0</v>
      </c>
      <c r="K32" s="211"/>
      <c r="L32" s="211"/>
      <c r="M32" s="75">
        <v>0</v>
      </c>
      <c r="N32" s="71"/>
      <c r="O32" s="71"/>
      <c r="P32" s="71"/>
    </row>
    <row r="33" spans="1:16" ht="9.9499999999999993" customHeight="1">
      <c r="A33" s="71"/>
      <c r="B33" s="210" t="s">
        <v>176</v>
      </c>
      <c r="C33" s="210"/>
      <c r="D33" s="210"/>
      <c r="E33" s="210"/>
      <c r="F33" s="210"/>
      <c r="G33" s="210"/>
      <c r="H33" s="75">
        <v>0</v>
      </c>
      <c r="I33" s="75">
        <v>0</v>
      </c>
      <c r="J33" s="211">
        <v>0</v>
      </c>
      <c r="K33" s="211"/>
      <c r="L33" s="211"/>
      <c r="M33" s="75">
        <v>0</v>
      </c>
      <c r="N33" s="71"/>
      <c r="O33" s="71"/>
      <c r="P33" s="71"/>
    </row>
    <row r="34" spans="1:16" ht="9.9499999999999993" customHeight="1">
      <c r="A34" s="71"/>
      <c r="B34" s="203" t="s">
        <v>106</v>
      </c>
      <c r="C34" s="203"/>
      <c r="D34" s="203"/>
      <c r="E34" s="203"/>
      <c r="F34" s="204">
        <v>3977.24</v>
      </c>
      <c r="G34" s="204"/>
      <c r="H34" s="204"/>
      <c r="I34" s="76">
        <v>3.55</v>
      </c>
      <c r="J34" s="205">
        <v>94.8</v>
      </c>
      <c r="K34" s="205"/>
      <c r="L34" s="205"/>
      <c r="M34" s="76">
        <v>91.76</v>
      </c>
      <c r="N34" s="71"/>
      <c r="O34" s="71"/>
      <c r="P34" s="71"/>
    </row>
    <row r="35" spans="1:16" ht="9.9499999999999993" customHeight="1">
      <c r="A35" s="71"/>
      <c r="B35" s="209" t="s">
        <v>107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71"/>
      <c r="O35" s="71"/>
      <c r="P35" s="71"/>
    </row>
    <row r="36" spans="1:16" ht="9.9499999999999993" customHeight="1">
      <c r="A36" s="71"/>
      <c r="B36" s="210" t="s">
        <v>177</v>
      </c>
      <c r="C36" s="210"/>
      <c r="D36" s="210"/>
      <c r="E36" s="210"/>
      <c r="F36" s="210"/>
      <c r="G36" s="210"/>
      <c r="H36" s="75">
        <v>0</v>
      </c>
      <c r="I36" s="75">
        <v>0</v>
      </c>
      <c r="J36" s="211">
        <v>0</v>
      </c>
      <c r="K36" s="211"/>
      <c r="L36" s="211"/>
      <c r="M36" s="75">
        <v>0</v>
      </c>
      <c r="N36" s="71"/>
      <c r="O36" s="71"/>
      <c r="P36" s="71"/>
    </row>
    <row r="37" spans="1:16" ht="9.9499999999999993" customHeight="1">
      <c r="A37" s="71"/>
      <c r="B37" s="210" t="s">
        <v>178</v>
      </c>
      <c r="C37" s="210"/>
      <c r="D37" s="210"/>
      <c r="E37" s="210"/>
      <c r="F37" s="210"/>
      <c r="G37" s="210"/>
      <c r="H37" s="75"/>
      <c r="I37" s="75"/>
      <c r="J37" s="211"/>
      <c r="K37" s="211"/>
      <c r="L37" s="211"/>
      <c r="M37" s="75"/>
      <c r="N37" s="71"/>
      <c r="O37" s="71"/>
      <c r="P37" s="71"/>
    </row>
    <row r="38" spans="1:16" ht="9.9499999999999993" customHeight="1">
      <c r="A38" s="71"/>
      <c r="B38" s="210" t="s">
        <v>179</v>
      </c>
      <c r="C38" s="210"/>
      <c r="D38" s="210"/>
      <c r="E38" s="210"/>
      <c r="F38" s="210"/>
      <c r="G38" s="210"/>
      <c r="H38" s="75">
        <v>119.32</v>
      </c>
      <c r="I38" s="75">
        <v>0.11</v>
      </c>
      <c r="J38" s="211">
        <v>2.84</v>
      </c>
      <c r="K38" s="211"/>
      <c r="L38" s="211"/>
      <c r="M38" s="75">
        <v>2.75</v>
      </c>
      <c r="N38" s="71"/>
      <c r="O38" s="71"/>
      <c r="P38" s="71"/>
    </row>
    <row r="39" spans="1:16" ht="9.9499999999999993" customHeight="1">
      <c r="A39" s="71"/>
      <c r="B39" s="210" t="s">
        <v>180</v>
      </c>
      <c r="C39" s="210"/>
      <c r="D39" s="210"/>
      <c r="E39" s="210"/>
      <c r="F39" s="210"/>
      <c r="G39" s="210"/>
      <c r="H39" s="75">
        <v>0</v>
      </c>
      <c r="I39" s="75">
        <v>0</v>
      </c>
      <c r="J39" s="211">
        <v>0</v>
      </c>
      <c r="K39" s="211"/>
      <c r="L39" s="211"/>
      <c r="M39" s="75">
        <v>0</v>
      </c>
      <c r="N39" s="71"/>
      <c r="O39" s="71"/>
      <c r="P39" s="71"/>
    </row>
    <row r="40" spans="1:16" ht="9.9499999999999993" customHeight="1">
      <c r="A40" s="71"/>
      <c r="B40" s="210" t="s">
        <v>181</v>
      </c>
      <c r="C40" s="210"/>
      <c r="D40" s="210"/>
      <c r="E40" s="210"/>
      <c r="F40" s="210"/>
      <c r="G40" s="210"/>
      <c r="H40" s="75">
        <v>0</v>
      </c>
      <c r="I40" s="75">
        <v>0</v>
      </c>
      <c r="J40" s="211">
        <v>0</v>
      </c>
      <c r="K40" s="211"/>
      <c r="L40" s="211"/>
      <c r="M40" s="75">
        <v>0</v>
      </c>
      <c r="N40" s="71"/>
      <c r="O40" s="71"/>
      <c r="P40" s="71"/>
    </row>
    <row r="41" spans="1:16" ht="9.9499999999999993" customHeight="1">
      <c r="A41" s="71"/>
      <c r="B41" s="210" t="s">
        <v>182</v>
      </c>
      <c r="C41" s="210"/>
      <c r="D41" s="210"/>
      <c r="E41" s="210"/>
      <c r="F41" s="210"/>
      <c r="G41" s="210"/>
      <c r="H41" s="75">
        <v>0</v>
      </c>
      <c r="I41" s="75">
        <v>0</v>
      </c>
      <c r="J41" s="211">
        <v>0</v>
      </c>
      <c r="K41" s="211"/>
      <c r="L41" s="211"/>
      <c r="M41" s="75">
        <v>0</v>
      </c>
      <c r="N41" s="71"/>
      <c r="O41" s="71"/>
      <c r="P41" s="71"/>
    </row>
    <row r="42" spans="1:16" ht="9.9499999999999993" customHeight="1">
      <c r="A42" s="71"/>
      <c r="B42" s="210" t="s">
        <v>183</v>
      </c>
      <c r="C42" s="210"/>
      <c r="D42" s="210"/>
      <c r="E42" s="210"/>
      <c r="F42" s="210"/>
      <c r="G42" s="210"/>
      <c r="H42" s="75">
        <v>0</v>
      </c>
      <c r="I42" s="75">
        <v>0</v>
      </c>
      <c r="J42" s="211">
        <v>0</v>
      </c>
      <c r="K42" s="211"/>
      <c r="L42" s="211"/>
      <c r="M42" s="75">
        <v>0</v>
      </c>
      <c r="N42" s="71"/>
      <c r="O42" s="71"/>
      <c r="P42" s="71"/>
    </row>
    <row r="43" spans="1:16" ht="9.9499999999999993" customHeight="1">
      <c r="A43" s="71"/>
      <c r="B43" s="210" t="s">
        <v>184</v>
      </c>
      <c r="C43" s="210"/>
      <c r="D43" s="210"/>
      <c r="E43" s="210"/>
      <c r="F43" s="210"/>
      <c r="G43" s="210"/>
      <c r="H43" s="75">
        <v>0</v>
      </c>
      <c r="I43" s="75">
        <v>0</v>
      </c>
      <c r="J43" s="211">
        <v>0</v>
      </c>
      <c r="K43" s="211"/>
      <c r="L43" s="211"/>
      <c r="M43" s="75">
        <v>0</v>
      </c>
      <c r="N43" s="71"/>
      <c r="O43" s="71"/>
      <c r="P43" s="71"/>
    </row>
    <row r="44" spans="1:16" ht="9.9499999999999993" customHeight="1">
      <c r="A44" s="71"/>
      <c r="B44" s="210" t="s">
        <v>185</v>
      </c>
      <c r="C44" s="210"/>
      <c r="D44" s="210"/>
      <c r="E44" s="210"/>
      <c r="F44" s="210"/>
      <c r="G44" s="210"/>
      <c r="H44" s="75">
        <v>0</v>
      </c>
      <c r="I44" s="75">
        <v>0</v>
      </c>
      <c r="J44" s="211">
        <v>0</v>
      </c>
      <c r="K44" s="211"/>
      <c r="L44" s="211"/>
      <c r="M44" s="75">
        <v>0</v>
      </c>
      <c r="N44" s="71"/>
      <c r="O44" s="71"/>
      <c r="P44" s="71"/>
    </row>
    <row r="45" spans="1:16" ht="9.9499999999999993" customHeight="1">
      <c r="A45" s="71"/>
      <c r="B45" s="210" t="s">
        <v>186</v>
      </c>
      <c r="C45" s="210"/>
      <c r="D45" s="210"/>
      <c r="E45" s="210"/>
      <c r="F45" s="210"/>
      <c r="G45" s="210"/>
      <c r="H45" s="75">
        <v>0</v>
      </c>
      <c r="I45" s="75">
        <v>0</v>
      </c>
      <c r="J45" s="211">
        <v>0</v>
      </c>
      <c r="K45" s="211"/>
      <c r="L45" s="211"/>
      <c r="M45" s="75">
        <v>0</v>
      </c>
      <c r="N45" s="71"/>
      <c r="O45" s="71"/>
      <c r="P45" s="71"/>
    </row>
    <row r="46" spans="1:16" ht="9.9499999999999993" customHeight="1">
      <c r="A46" s="71"/>
      <c r="B46" s="210" t="s">
        <v>187</v>
      </c>
      <c r="C46" s="210"/>
      <c r="D46" s="210"/>
      <c r="E46" s="210"/>
      <c r="F46" s="210"/>
      <c r="G46" s="210"/>
      <c r="H46" s="75">
        <v>0</v>
      </c>
      <c r="I46" s="75">
        <v>0</v>
      </c>
      <c r="J46" s="211">
        <v>0</v>
      </c>
      <c r="K46" s="211"/>
      <c r="L46" s="211"/>
      <c r="M46" s="75">
        <v>0</v>
      </c>
      <c r="N46" s="71"/>
      <c r="O46" s="71"/>
      <c r="P46" s="71"/>
    </row>
    <row r="47" spans="1:16" ht="9.9499999999999993" customHeight="1">
      <c r="A47" s="71"/>
      <c r="B47" s="210" t="s">
        <v>188</v>
      </c>
      <c r="C47" s="210"/>
      <c r="D47" s="210"/>
      <c r="E47" s="210"/>
      <c r="F47" s="210"/>
      <c r="G47" s="210"/>
      <c r="H47" s="75">
        <v>42.84</v>
      </c>
      <c r="I47" s="75">
        <v>0.04</v>
      </c>
      <c r="J47" s="211">
        <v>1.02</v>
      </c>
      <c r="K47" s="211"/>
      <c r="L47" s="211"/>
      <c r="M47" s="75">
        <v>0.99</v>
      </c>
      <c r="N47" s="71"/>
      <c r="O47" s="71"/>
      <c r="P47" s="71"/>
    </row>
    <row r="48" spans="1:16" ht="9.9499999999999993" customHeight="1">
      <c r="A48" s="71"/>
      <c r="B48" s="210" t="s">
        <v>189</v>
      </c>
      <c r="C48" s="210"/>
      <c r="D48" s="210"/>
      <c r="E48" s="210"/>
      <c r="F48" s="210"/>
      <c r="G48" s="210"/>
      <c r="H48" s="75">
        <v>0</v>
      </c>
      <c r="I48" s="75">
        <v>0</v>
      </c>
      <c r="J48" s="211">
        <v>0</v>
      </c>
      <c r="K48" s="211"/>
      <c r="L48" s="211"/>
      <c r="M48" s="75">
        <v>0</v>
      </c>
      <c r="N48" s="71"/>
      <c r="O48" s="71"/>
      <c r="P48" s="71"/>
    </row>
    <row r="49" spans="1:16" ht="9.9499999999999993" customHeight="1">
      <c r="A49" s="71"/>
      <c r="B49" s="203" t="s">
        <v>121</v>
      </c>
      <c r="C49" s="203"/>
      <c r="D49" s="203"/>
      <c r="E49" s="203"/>
      <c r="F49" s="204">
        <v>162.16</v>
      </c>
      <c r="G49" s="204"/>
      <c r="H49" s="204"/>
      <c r="I49" s="76">
        <v>0.15</v>
      </c>
      <c r="J49" s="205">
        <v>3.86</v>
      </c>
      <c r="K49" s="205"/>
      <c r="L49" s="205"/>
      <c r="M49" s="76">
        <v>3.74</v>
      </c>
      <c r="N49" s="71"/>
      <c r="O49" s="71"/>
      <c r="P49" s="71"/>
    </row>
    <row r="50" spans="1:16" ht="9.9499999999999993" customHeight="1">
      <c r="A50" s="71"/>
      <c r="B50" s="209" t="s">
        <v>27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71"/>
      <c r="O50" s="71"/>
      <c r="P50" s="71"/>
    </row>
    <row r="51" spans="1:16" ht="9.9499999999999993" customHeight="1">
      <c r="A51" s="71"/>
      <c r="B51" s="210" t="s">
        <v>190</v>
      </c>
      <c r="C51" s="210"/>
      <c r="D51" s="210"/>
      <c r="E51" s="210"/>
      <c r="F51" s="210"/>
      <c r="G51" s="210"/>
      <c r="H51" s="75">
        <v>55.77</v>
      </c>
      <c r="I51" s="75">
        <v>0.05</v>
      </c>
      <c r="J51" s="211">
        <v>1.33</v>
      </c>
      <c r="K51" s="211"/>
      <c r="L51" s="211"/>
      <c r="M51" s="75">
        <v>1.29</v>
      </c>
      <c r="N51" s="71"/>
      <c r="O51" s="71"/>
      <c r="P51" s="71"/>
    </row>
    <row r="52" spans="1:16" ht="9.9499999999999993" customHeight="1">
      <c r="A52" s="71"/>
      <c r="B52" s="203" t="s">
        <v>191</v>
      </c>
      <c r="C52" s="203"/>
      <c r="D52" s="203"/>
      <c r="E52" s="203"/>
      <c r="F52" s="204">
        <v>55.77</v>
      </c>
      <c r="G52" s="204"/>
      <c r="H52" s="204"/>
      <c r="I52" s="76">
        <v>0.05</v>
      </c>
      <c r="J52" s="205">
        <v>1.33</v>
      </c>
      <c r="K52" s="205"/>
      <c r="L52" s="205"/>
      <c r="M52" s="76">
        <v>1.29</v>
      </c>
      <c r="N52" s="71"/>
      <c r="O52" s="71"/>
      <c r="P52" s="71"/>
    </row>
    <row r="53" spans="1:16" ht="9.9499999999999993" customHeight="1">
      <c r="A53" s="71"/>
      <c r="B53" s="206" t="s">
        <v>192</v>
      </c>
      <c r="C53" s="206"/>
      <c r="D53" s="206"/>
      <c r="E53" s="206"/>
      <c r="F53" s="207">
        <v>4195.17</v>
      </c>
      <c r="G53" s="207"/>
      <c r="H53" s="207"/>
      <c r="I53" s="77">
        <v>3.75</v>
      </c>
      <c r="J53" s="208">
        <v>99.99</v>
      </c>
      <c r="K53" s="208"/>
      <c r="L53" s="208"/>
      <c r="M53" s="77">
        <v>96.79</v>
      </c>
      <c r="N53" s="71"/>
      <c r="O53" s="71"/>
      <c r="P53" s="71"/>
    </row>
    <row r="54" spans="1:16" ht="9.9499999999999993" customHeight="1">
      <c r="A54" s="71"/>
      <c r="B54" s="209" t="s">
        <v>193</v>
      </c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71"/>
      <c r="O54" s="71"/>
      <c r="P54" s="71"/>
    </row>
    <row r="55" spans="1:16" ht="9.9499999999999993" customHeight="1">
      <c r="A55" s="71"/>
      <c r="B55" s="210" t="s">
        <v>194</v>
      </c>
      <c r="C55" s="210"/>
      <c r="D55" s="210"/>
      <c r="E55" s="210"/>
      <c r="F55" s="210"/>
      <c r="G55" s="210"/>
      <c r="H55" s="75">
        <v>0</v>
      </c>
      <c r="I55" s="75">
        <v>0</v>
      </c>
      <c r="J55" s="211">
        <v>0</v>
      </c>
      <c r="K55" s="211"/>
      <c r="L55" s="211"/>
      <c r="M55" s="75">
        <v>0</v>
      </c>
      <c r="N55" s="71"/>
      <c r="O55" s="71"/>
      <c r="P55" s="71"/>
    </row>
    <row r="56" spans="1:16" ht="9.9499999999999993" customHeight="1">
      <c r="A56" s="71"/>
      <c r="B56" s="210" t="s">
        <v>195</v>
      </c>
      <c r="C56" s="210"/>
      <c r="D56" s="210"/>
      <c r="E56" s="210"/>
      <c r="F56" s="210"/>
      <c r="G56" s="210"/>
      <c r="H56" s="75">
        <v>0</v>
      </c>
      <c r="I56" s="75">
        <v>0</v>
      </c>
      <c r="J56" s="211">
        <v>0</v>
      </c>
      <c r="K56" s="211"/>
      <c r="L56" s="211"/>
      <c r="M56" s="75">
        <v>0</v>
      </c>
      <c r="N56" s="71"/>
      <c r="O56" s="71"/>
      <c r="P56" s="71"/>
    </row>
    <row r="57" spans="1:16" ht="9.9499999999999993" customHeight="1">
      <c r="A57" s="71"/>
      <c r="B57" s="210" t="s">
        <v>196</v>
      </c>
      <c r="C57" s="210"/>
      <c r="D57" s="210"/>
      <c r="E57" s="210"/>
      <c r="F57" s="210"/>
      <c r="G57" s="210"/>
      <c r="H57" s="75">
        <v>0</v>
      </c>
      <c r="I57" s="75">
        <v>0</v>
      </c>
      <c r="J57" s="211">
        <v>0</v>
      </c>
      <c r="K57" s="211"/>
      <c r="L57" s="211"/>
      <c r="M57" s="75">
        <v>0</v>
      </c>
      <c r="N57" s="71"/>
      <c r="O57" s="71"/>
      <c r="P57" s="71"/>
    </row>
    <row r="58" spans="1:16" ht="9.9499999999999993" customHeight="1">
      <c r="A58" s="71"/>
      <c r="B58" s="203" t="s">
        <v>127</v>
      </c>
      <c r="C58" s="203"/>
      <c r="D58" s="203"/>
      <c r="E58" s="203"/>
      <c r="F58" s="204">
        <v>0</v>
      </c>
      <c r="G58" s="204"/>
      <c r="H58" s="204"/>
      <c r="I58" s="76">
        <v>0</v>
      </c>
      <c r="J58" s="205">
        <v>0</v>
      </c>
      <c r="K58" s="205"/>
      <c r="L58" s="205"/>
      <c r="M58" s="76">
        <v>0</v>
      </c>
      <c r="N58" s="71"/>
      <c r="O58" s="71"/>
      <c r="P58" s="71"/>
    </row>
    <row r="59" spans="1:16" ht="9.9499999999999993" customHeight="1">
      <c r="A59" s="71"/>
      <c r="B59" s="209" t="s">
        <v>197</v>
      </c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71"/>
      <c r="O59" s="71"/>
      <c r="P59" s="71"/>
    </row>
    <row r="60" spans="1:16" ht="9.9499999999999993" customHeight="1">
      <c r="A60" s="71"/>
      <c r="B60" s="210" t="s">
        <v>198</v>
      </c>
      <c r="C60" s="210"/>
      <c r="D60" s="210"/>
      <c r="E60" s="210"/>
      <c r="F60" s="210"/>
      <c r="G60" s="210"/>
      <c r="H60" s="75">
        <v>0</v>
      </c>
      <c r="I60" s="75">
        <v>0</v>
      </c>
      <c r="J60" s="211">
        <v>0</v>
      </c>
      <c r="K60" s="211"/>
      <c r="L60" s="211"/>
      <c r="M60" s="75">
        <v>0</v>
      </c>
      <c r="N60" s="71"/>
      <c r="O60" s="71"/>
      <c r="P60" s="71"/>
    </row>
    <row r="61" spans="1:16" ht="9.9499999999999993" customHeight="1">
      <c r="A61" s="71"/>
      <c r="B61" s="210" t="s">
        <v>199</v>
      </c>
      <c r="C61" s="210"/>
      <c r="D61" s="210"/>
      <c r="E61" s="210"/>
      <c r="F61" s="210"/>
      <c r="G61" s="210"/>
      <c r="H61" s="75">
        <v>26.1</v>
      </c>
      <c r="I61" s="75">
        <v>0.02</v>
      </c>
      <c r="J61" s="211">
        <v>0.62</v>
      </c>
      <c r="K61" s="211"/>
      <c r="L61" s="211"/>
      <c r="M61" s="75">
        <v>0.6</v>
      </c>
      <c r="N61" s="71"/>
      <c r="O61" s="71"/>
      <c r="P61" s="71"/>
    </row>
    <row r="62" spans="1:16" ht="9.9499999999999993" customHeight="1">
      <c r="A62" s="71"/>
      <c r="B62" s="210" t="s">
        <v>200</v>
      </c>
      <c r="C62" s="210"/>
      <c r="D62" s="210"/>
      <c r="E62" s="210"/>
      <c r="F62" s="210"/>
      <c r="G62" s="210"/>
      <c r="H62" s="75">
        <v>0</v>
      </c>
      <c r="I62" s="75">
        <v>0</v>
      </c>
      <c r="J62" s="211">
        <v>0</v>
      </c>
      <c r="K62" s="211"/>
      <c r="L62" s="211"/>
      <c r="M62" s="75">
        <v>0</v>
      </c>
      <c r="N62" s="71"/>
      <c r="O62" s="71"/>
      <c r="P62" s="71"/>
    </row>
    <row r="63" spans="1:16" ht="9.9499999999999993" customHeight="1">
      <c r="A63" s="71"/>
      <c r="B63" s="203" t="s">
        <v>131</v>
      </c>
      <c r="C63" s="203"/>
      <c r="D63" s="203"/>
      <c r="E63" s="203"/>
      <c r="F63" s="204">
        <v>26.1</v>
      </c>
      <c r="G63" s="204"/>
      <c r="H63" s="204"/>
      <c r="I63" s="76">
        <v>0.02</v>
      </c>
      <c r="J63" s="205">
        <v>0.62</v>
      </c>
      <c r="K63" s="205"/>
      <c r="L63" s="205"/>
      <c r="M63" s="76">
        <v>0.6</v>
      </c>
      <c r="N63" s="71"/>
      <c r="O63" s="71"/>
      <c r="P63" s="71"/>
    </row>
    <row r="64" spans="1:16" ht="9.9499999999999993" customHeight="1">
      <c r="A64" s="71"/>
      <c r="B64" s="206" t="s">
        <v>201</v>
      </c>
      <c r="C64" s="206"/>
      <c r="D64" s="206"/>
      <c r="E64" s="206"/>
      <c r="F64" s="208">
        <v>26.1</v>
      </c>
      <c r="G64" s="208"/>
      <c r="H64" s="208"/>
      <c r="I64" s="77">
        <v>0.02</v>
      </c>
      <c r="J64" s="208">
        <v>0.62</v>
      </c>
      <c r="K64" s="208"/>
      <c r="L64" s="208"/>
      <c r="M64" s="77">
        <v>0.6</v>
      </c>
      <c r="N64" s="71"/>
      <c r="O64" s="71"/>
      <c r="P64" s="71"/>
    </row>
    <row r="65" spans="1:16" ht="9.9499999999999993" customHeight="1">
      <c r="A65" s="71"/>
      <c r="B65" s="206" t="s">
        <v>202</v>
      </c>
      <c r="C65" s="206"/>
      <c r="D65" s="206"/>
      <c r="E65" s="206"/>
      <c r="F65" s="207">
        <v>4221.2700000000004</v>
      </c>
      <c r="G65" s="207"/>
      <c r="H65" s="207"/>
      <c r="I65" s="77">
        <v>3.77</v>
      </c>
      <c r="J65" s="208">
        <v>100.61</v>
      </c>
      <c r="K65" s="208"/>
      <c r="L65" s="208"/>
      <c r="M65" s="77">
        <v>97.39</v>
      </c>
      <c r="N65" s="71"/>
      <c r="O65" s="71"/>
      <c r="P65" s="71"/>
    </row>
    <row r="66" spans="1:16" ht="9.9499999999999993" customHeight="1">
      <c r="A66" s="71"/>
      <c r="B66" s="209" t="s">
        <v>44</v>
      </c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71"/>
      <c r="O66" s="71"/>
      <c r="P66" s="71"/>
    </row>
    <row r="67" spans="1:16" ht="9.9499999999999993" customHeight="1">
      <c r="A67" s="71"/>
      <c r="B67" s="210" t="s">
        <v>203</v>
      </c>
      <c r="C67" s="210"/>
      <c r="D67" s="210"/>
      <c r="E67" s="210"/>
      <c r="F67" s="210"/>
      <c r="G67" s="210"/>
      <c r="H67" s="75">
        <v>0</v>
      </c>
      <c r="I67" s="75">
        <v>0</v>
      </c>
      <c r="J67" s="211">
        <v>0</v>
      </c>
      <c r="K67" s="211"/>
      <c r="L67" s="211"/>
      <c r="M67" s="75">
        <v>0</v>
      </c>
      <c r="N67" s="71"/>
      <c r="O67" s="71"/>
      <c r="P67" s="71"/>
    </row>
    <row r="68" spans="1:16" ht="9.9499999999999993" customHeight="1">
      <c r="A68" s="71"/>
      <c r="B68" s="210" t="s">
        <v>204</v>
      </c>
      <c r="C68" s="210"/>
      <c r="D68" s="210"/>
      <c r="E68" s="210"/>
      <c r="F68" s="210"/>
      <c r="G68" s="210"/>
      <c r="H68" s="75">
        <v>112.97</v>
      </c>
      <c r="I68" s="75">
        <v>0.1</v>
      </c>
      <c r="J68" s="211">
        <v>2.69</v>
      </c>
      <c r="K68" s="211"/>
      <c r="L68" s="211"/>
      <c r="M68" s="75">
        <v>2.61</v>
      </c>
      <c r="N68" s="71"/>
      <c r="O68" s="71"/>
      <c r="P68" s="71"/>
    </row>
    <row r="69" spans="1:16" ht="9.9499999999999993" customHeight="1">
      <c r="A69" s="71"/>
      <c r="B69" s="210" t="s">
        <v>205</v>
      </c>
      <c r="C69" s="210"/>
      <c r="D69" s="210"/>
      <c r="E69" s="210"/>
      <c r="F69" s="210"/>
      <c r="G69" s="210"/>
      <c r="H69" s="75">
        <v>0</v>
      </c>
      <c r="I69" s="75">
        <v>0</v>
      </c>
      <c r="J69" s="211">
        <v>0</v>
      </c>
      <c r="K69" s="211"/>
      <c r="L69" s="211"/>
      <c r="M69" s="75">
        <v>0</v>
      </c>
      <c r="N69" s="71"/>
      <c r="O69" s="71"/>
      <c r="P69" s="71"/>
    </row>
    <row r="70" spans="1:16" ht="9.9499999999999993" customHeight="1">
      <c r="A70" s="71"/>
      <c r="B70" s="203" t="s">
        <v>206</v>
      </c>
      <c r="C70" s="203"/>
      <c r="D70" s="203"/>
      <c r="E70" s="203"/>
      <c r="F70" s="204">
        <v>112.97</v>
      </c>
      <c r="G70" s="204"/>
      <c r="H70" s="204"/>
      <c r="I70" s="76">
        <v>0.1</v>
      </c>
      <c r="J70" s="205">
        <v>2.69</v>
      </c>
      <c r="K70" s="205"/>
      <c r="L70" s="205"/>
      <c r="M70" s="76">
        <v>2.61</v>
      </c>
      <c r="N70" s="71"/>
      <c r="O70" s="71"/>
      <c r="P70" s="71"/>
    </row>
    <row r="71" spans="1:16" ht="9.9499999999999993" customHeight="1">
      <c r="A71" s="71"/>
      <c r="B71" s="206" t="s">
        <v>207</v>
      </c>
      <c r="C71" s="206"/>
      <c r="D71" s="206"/>
      <c r="E71" s="206"/>
      <c r="F71" s="207">
        <v>4334.24</v>
      </c>
      <c r="G71" s="207"/>
      <c r="H71" s="207"/>
      <c r="I71" s="77">
        <v>3.87</v>
      </c>
      <c r="J71" s="208">
        <v>103.3</v>
      </c>
      <c r="K71" s="208"/>
      <c r="L71" s="208"/>
      <c r="M71" s="78" t="s">
        <v>208</v>
      </c>
      <c r="N71" s="71"/>
      <c r="O71" s="71"/>
      <c r="P71" s="71"/>
    </row>
    <row r="72" spans="1:16" ht="27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</row>
    <row r="73" spans="1:16" ht="15" customHeight="1">
      <c r="A73" s="71"/>
      <c r="B73" s="202" t="s">
        <v>49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</row>
    <row r="74" spans="1:16" ht="20.100000000000001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</sheetData>
  <mergeCells count="142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279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280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1446.0119999999999</v>
      </c>
      <c r="C12" s="102">
        <v>1.8828281249999999</v>
      </c>
      <c r="D12" s="104">
        <v>0.99173560520746029</v>
      </c>
    </row>
    <row r="13" spans="1:4">
      <c r="A13" s="103" t="s">
        <v>58</v>
      </c>
      <c r="B13" s="102">
        <v>12.05</v>
      </c>
      <c r="C13" s="102">
        <v>9.4140625000000006E-2</v>
      </c>
      <c r="D13" s="104">
        <v>8.264394792539688E-3</v>
      </c>
    </row>
    <row r="14" spans="1:4">
      <c r="A14" s="105" t="s">
        <v>15</v>
      </c>
      <c r="B14" s="106">
        <v>1458.0619999999999</v>
      </c>
      <c r="C14" s="106">
        <v>1.9769687499999999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1458.0619999999999</v>
      </c>
      <c r="C27" s="106">
        <v>1.9769687499999999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1458.0619999999999</v>
      </c>
      <c r="C39" s="106">
        <v>1.9769687499999999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1458.0619999999999</v>
      </c>
      <c r="C44" s="121">
        <v>1.9769687499999999</v>
      </c>
      <c r="D44" s="122">
        <v>1</v>
      </c>
    </row>
    <row r="45" spans="1:244">
      <c r="A45" s="123" t="s">
        <v>276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5"/>
  <sheetViews>
    <sheetView showGridLines="0" zoomScaleNormal="100" workbookViewId="0"/>
  </sheetViews>
  <sheetFormatPr defaultColWidth="11.5" defaultRowHeight="12.75"/>
  <cols>
    <col min="1" max="1" width="47.125" style="31" bestFit="1" customWidth="1"/>
    <col min="2" max="3" width="12.625" style="31" customWidth="1"/>
    <col min="4" max="256" width="11.5" style="31"/>
    <col min="257" max="257" width="47.125" style="31" bestFit="1" customWidth="1"/>
    <col min="258" max="259" width="12.625" style="31" customWidth="1"/>
    <col min="260" max="512" width="11.5" style="31"/>
    <col min="513" max="513" width="47.125" style="31" bestFit="1" customWidth="1"/>
    <col min="514" max="515" width="12.625" style="31" customWidth="1"/>
    <col min="516" max="768" width="11.5" style="31"/>
    <col min="769" max="769" width="47.125" style="31" bestFit="1" customWidth="1"/>
    <col min="770" max="771" width="12.625" style="31" customWidth="1"/>
    <col min="772" max="1024" width="11.5" style="31"/>
    <col min="1025" max="1025" width="47.125" style="31" bestFit="1" customWidth="1"/>
    <col min="1026" max="1027" width="12.625" style="31" customWidth="1"/>
    <col min="1028" max="1280" width="11.5" style="31"/>
    <col min="1281" max="1281" width="47.125" style="31" bestFit="1" customWidth="1"/>
    <col min="1282" max="1283" width="12.625" style="31" customWidth="1"/>
    <col min="1284" max="1536" width="11.5" style="31"/>
    <col min="1537" max="1537" width="47.125" style="31" bestFit="1" customWidth="1"/>
    <col min="1538" max="1539" width="12.625" style="31" customWidth="1"/>
    <col min="1540" max="1792" width="11.5" style="31"/>
    <col min="1793" max="1793" width="47.125" style="31" bestFit="1" customWidth="1"/>
    <col min="1794" max="1795" width="12.625" style="31" customWidth="1"/>
    <col min="1796" max="2048" width="11.5" style="31"/>
    <col min="2049" max="2049" width="47.125" style="31" bestFit="1" customWidth="1"/>
    <col min="2050" max="2051" width="12.625" style="31" customWidth="1"/>
    <col min="2052" max="2304" width="11.5" style="31"/>
    <col min="2305" max="2305" width="47.125" style="31" bestFit="1" customWidth="1"/>
    <col min="2306" max="2307" width="12.625" style="31" customWidth="1"/>
    <col min="2308" max="2560" width="11.5" style="31"/>
    <col min="2561" max="2561" width="47.125" style="31" bestFit="1" customWidth="1"/>
    <col min="2562" max="2563" width="12.625" style="31" customWidth="1"/>
    <col min="2564" max="2816" width="11.5" style="31"/>
    <col min="2817" max="2817" width="47.125" style="31" bestFit="1" customWidth="1"/>
    <col min="2818" max="2819" width="12.625" style="31" customWidth="1"/>
    <col min="2820" max="3072" width="11.5" style="31"/>
    <col min="3073" max="3073" width="47.125" style="31" bestFit="1" customWidth="1"/>
    <col min="3074" max="3075" width="12.625" style="31" customWidth="1"/>
    <col min="3076" max="3328" width="11.5" style="31"/>
    <col min="3329" max="3329" width="47.125" style="31" bestFit="1" customWidth="1"/>
    <col min="3330" max="3331" width="12.625" style="31" customWidth="1"/>
    <col min="3332" max="3584" width="11.5" style="31"/>
    <col min="3585" max="3585" width="47.125" style="31" bestFit="1" customWidth="1"/>
    <col min="3586" max="3587" width="12.625" style="31" customWidth="1"/>
    <col min="3588" max="3840" width="11.5" style="31"/>
    <col min="3841" max="3841" width="47.125" style="31" bestFit="1" customWidth="1"/>
    <col min="3842" max="3843" width="12.625" style="31" customWidth="1"/>
    <col min="3844" max="4096" width="11.5" style="31"/>
    <col min="4097" max="4097" width="47.125" style="31" bestFit="1" customWidth="1"/>
    <col min="4098" max="4099" width="12.625" style="31" customWidth="1"/>
    <col min="4100" max="4352" width="11.5" style="31"/>
    <col min="4353" max="4353" width="47.125" style="31" bestFit="1" customWidth="1"/>
    <col min="4354" max="4355" width="12.625" style="31" customWidth="1"/>
    <col min="4356" max="4608" width="11.5" style="31"/>
    <col min="4609" max="4609" width="47.125" style="31" bestFit="1" customWidth="1"/>
    <col min="4610" max="4611" width="12.625" style="31" customWidth="1"/>
    <col min="4612" max="4864" width="11.5" style="31"/>
    <col min="4865" max="4865" width="47.125" style="31" bestFit="1" customWidth="1"/>
    <col min="4866" max="4867" width="12.625" style="31" customWidth="1"/>
    <col min="4868" max="5120" width="11.5" style="31"/>
    <col min="5121" max="5121" width="47.125" style="31" bestFit="1" customWidth="1"/>
    <col min="5122" max="5123" width="12.625" style="31" customWidth="1"/>
    <col min="5124" max="5376" width="11.5" style="31"/>
    <col min="5377" max="5377" width="47.125" style="31" bestFit="1" customWidth="1"/>
    <col min="5378" max="5379" width="12.625" style="31" customWidth="1"/>
    <col min="5380" max="5632" width="11.5" style="31"/>
    <col min="5633" max="5633" width="47.125" style="31" bestFit="1" customWidth="1"/>
    <col min="5634" max="5635" width="12.625" style="31" customWidth="1"/>
    <col min="5636" max="5888" width="11.5" style="31"/>
    <col min="5889" max="5889" width="47.125" style="31" bestFit="1" customWidth="1"/>
    <col min="5890" max="5891" width="12.625" style="31" customWidth="1"/>
    <col min="5892" max="6144" width="11.5" style="31"/>
    <col min="6145" max="6145" width="47.125" style="31" bestFit="1" customWidth="1"/>
    <col min="6146" max="6147" width="12.625" style="31" customWidth="1"/>
    <col min="6148" max="6400" width="11.5" style="31"/>
    <col min="6401" max="6401" width="47.125" style="31" bestFit="1" customWidth="1"/>
    <col min="6402" max="6403" width="12.625" style="31" customWidth="1"/>
    <col min="6404" max="6656" width="11.5" style="31"/>
    <col min="6657" max="6657" width="47.125" style="31" bestFit="1" customWidth="1"/>
    <col min="6658" max="6659" width="12.625" style="31" customWidth="1"/>
    <col min="6660" max="6912" width="11.5" style="31"/>
    <col min="6913" max="6913" width="47.125" style="31" bestFit="1" customWidth="1"/>
    <col min="6914" max="6915" width="12.625" style="31" customWidth="1"/>
    <col min="6916" max="7168" width="11.5" style="31"/>
    <col min="7169" max="7169" width="47.125" style="31" bestFit="1" customWidth="1"/>
    <col min="7170" max="7171" width="12.625" style="31" customWidth="1"/>
    <col min="7172" max="7424" width="11.5" style="31"/>
    <col min="7425" max="7425" width="47.125" style="31" bestFit="1" customWidth="1"/>
    <col min="7426" max="7427" width="12.625" style="31" customWidth="1"/>
    <col min="7428" max="7680" width="11.5" style="31"/>
    <col min="7681" max="7681" width="47.125" style="31" bestFit="1" customWidth="1"/>
    <col min="7682" max="7683" width="12.625" style="31" customWidth="1"/>
    <col min="7684" max="7936" width="11.5" style="31"/>
    <col min="7937" max="7937" width="47.125" style="31" bestFit="1" customWidth="1"/>
    <col min="7938" max="7939" width="12.625" style="31" customWidth="1"/>
    <col min="7940" max="8192" width="11.5" style="31"/>
    <col min="8193" max="8193" width="47.125" style="31" bestFit="1" customWidth="1"/>
    <col min="8194" max="8195" width="12.625" style="31" customWidth="1"/>
    <col min="8196" max="8448" width="11.5" style="31"/>
    <col min="8449" max="8449" width="47.125" style="31" bestFit="1" customWidth="1"/>
    <col min="8450" max="8451" width="12.625" style="31" customWidth="1"/>
    <col min="8452" max="8704" width="11.5" style="31"/>
    <col min="8705" max="8705" width="47.125" style="31" bestFit="1" customWidth="1"/>
    <col min="8706" max="8707" width="12.625" style="31" customWidth="1"/>
    <col min="8708" max="8960" width="11.5" style="31"/>
    <col min="8961" max="8961" width="47.125" style="31" bestFit="1" customWidth="1"/>
    <col min="8962" max="8963" width="12.625" style="31" customWidth="1"/>
    <col min="8964" max="9216" width="11.5" style="31"/>
    <col min="9217" max="9217" width="47.125" style="31" bestFit="1" customWidth="1"/>
    <col min="9218" max="9219" width="12.625" style="31" customWidth="1"/>
    <col min="9220" max="9472" width="11.5" style="31"/>
    <col min="9473" max="9473" width="47.125" style="31" bestFit="1" customWidth="1"/>
    <col min="9474" max="9475" width="12.625" style="31" customWidth="1"/>
    <col min="9476" max="9728" width="11.5" style="31"/>
    <col min="9729" max="9729" width="47.125" style="31" bestFit="1" customWidth="1"/>
    <col min="9730" max="9731" width="12.625" style="31" customWidth="1"/>
    <col min="9732" max="9984" width="11.5" style="31"/>
    <col min="9985" max="9985" width="47.125" style="31" bestFit="1" customWidth="1"/>
    <col min="9986" max="9987" width="12.625" style="31" customWidth="1"/>
    <col min="9988" max="10240" width="11.5" style="31"/>
    <col min="10241" max="10241" width="47.125" style="31" bestFit="1" customWidth="1"/>
    <col min="10242" max="10243" width="12.625" style="31" customWidth="1"/>
    <col min="10244" max="10496" width="11.5" style="31"/>
    <col min="10497" max="10497" width="47.125" style="31" bestFit="1" customWidth="1"/>
    <col min="10498" max="10499" width="12.625" style="31" customWidth="1"/>
    <col min="10500" max="10752" width="11.5" style="31"/>
    <col min="10753" max="10753" width="47.125" style="31" bestFit="1" customWidth="1"/>
    <col min="10754" max="10755" width="12.625" style="31" customWidth="1"/>
    <col min="10756" max="11008" width="11.5" style="31"/>
    <col min="11009" max="11009" width="47.125" style="31" bestFit="1" customWidth="1"/>
    <col min="11010" max="11011" width="12.625" style="31" customWidth="1"/>
    <col min="11012" max="11264" width="11.5" style="31"/>
    <col min="11265" max="11265" width="47.125" style="31" bestFit="1" customWidth="1"/>
    <col min="11266" max="11267" width="12.625" style="31" customWidth="1"/>
    <col min="11268" max="11520" width="11.5" style="31"/>
    <col min="11521" max="11521" width="47.125" style="31" bestFit="1" customWidth="1"/>
    <col min="11522" max="11523" width="12.625" style="31" customWidth="1"/>
    <col min="11524" max="11776" width="11.5" style="31"/>
    <col min="11777" max="11777" width="47.125" style="31" bestFit="1" customWidth="1"/>
    <col min="11778" max="11779" width="12.625" style="31" customWidth="1"/>
    <col min="11780" max="12032" width="11.5" style="31"/>
    <col min="12033" max="12033" width="47.125" style="31" bestFit="1" customWidth="1"/>
    <col min="12034" max="12035" width="12.625" style="31" customWidth="1"/>
    <col min="12036" max="12288" width="11.5" style="31"/>
    <col min="12289" max="12289" width="47.125" style="31" bestFit="1" customWidth="1"/>
    <col min="12290" max="12291" width="12.625" style="31" customWidth="1"/>
    <col min="12292" max="12544" width="11.5" style="31"/>
    <col min="12545" max="12545" width="47.125" style="31" bestFit="1" customWidth="1"/>
    <col min="12546" max="12547" width="12.625" style="31" customWidth="1"/>
    <col min="12548" max="12800" width="11.5" style="31"/>
    <col min="12801" max="12801" width="47.125" style="31" bestFit="1" customWidth="1"/>
    <col min="12802" max="12803" width="12.625" style="31" customWidth="1"/>
    <col min="12804" max="13056" width="11.5" style="31"/>
    <col min="13057" max="13057" width="47.125" style="31" bestFit="1" customWidth="1"/>
    <col min="13058" max="13059" width="12.625" style="31" customWidth="1"/>
    <col min="13060" max="13312" width="11.5" style="31"/>
    <col min="13313" max="13313" width="47.125" style="31" bestFit="1" customWidth="1"/>
    <col min="13314" max="13315" width="12.625" style="31" customWidth="1"/>
    <col min="13316" max="13568" width="11.5" style="31"/>
    <col min="13569" max="13569" width="47.125" style="31" bestFit="1" customWidth="1"/>
    <col min="13570" max="13571" width="12.625" style="31" customWidth="1"/>
    <col min="13572" max="13824" width="11.5" style="31"/>
    <col min="13825" max="13825" width="47.125" style="31" bestFit="1" customWidth="1"/>
    <col min="13826" max="13827" width="12.625" style="31" customWidth="1"/>
    <col min="13828" max="14080" width="11.5" style="31"/>
    <col min="14081" max="14081" width="47.125" style="31" bestFit="1" customWidth="1"/>
    <col min="14082" max="14083" width="12.625" style="31" customWidth="1"/>
    <col min="14084" max="14336" width="11.5" style="31"/>
    <col min="14337" max="14337" width="47.125" style="31" bestFit="1" customWidth="1"/>
    <col min="14338" max="14339" width="12.625" style="31" customWidth="1"/>
    <col min="14340" max="14592" width="11.5" style="31"/>
    <col min="14593" max="14593" width="47.125" style="31" bestFit="1" customWidth="1"/>
    <col min="14594" max="14595" width="12.625" style="31" customWidth="1"/>
    <col min="14596" max="14848" width="11.5" style="31"/>
    <col min="14849" max="14849" width="47.125" style="31" bestFit="1" customWidth="1"/>
    <col min="14850" max="14851" width="12.625" style="31" customWidth="1"/>
    <col min="14852" max="15104" width="11.5" style="31"/>
    <col min="15105" max="15105" width="47.125" style="31" bestFit="1" customWidth="1"/>
    <col min="15106" max="15107" width="12.625" style="31" customWidth="1"/>
    <col min="15108" max="15360" width="11.5" style="31"/>
    <col min="15361" max="15361" width="47.125" style="31" bestFit="1" customWidth="1"/>
    <col min="15362" max="15363" width="12.625" style="31" customWidth="1"/>
    <col min="15364" max="15616" width="11.5" style="31"/>
    <col min="15617" max="15617" width="47.125" style="31" bestFit="1" customWidth="1"/>
    <col min="15618" max="15619" width="12.625" style="31" customWidth="1"/>
    <col min="15620" max="15872" width="11.5" style="31"/>
    <col min="15873" max="15873" width="47.125" style="31" bestFit="1" customWidth="1"/>
    <col min="15874" max="15875" width="12.625" style="31" customWidth="1"/>
    <col min="15876" max="16128" width="11.5" style="31"/>
    <col min="16129" max="16129" width="47.125" style="31" bestFit="1" customWidth="1"/>
    <col min="16130" max="16131" width="12.625" style="31" customWidth="1"/>
    <col min="16132" max="16384" width="11.5" style="31"/>
  </cols>
  <sheetData>
    <row r="1" spans="1:4">
      <c r="A1" s="92" t="s">
        <v>68</v>
      </c>
      <c r="B1" s="30"/>
      <c r="C1" s="30"/>
    </row>
    <row r="2" spans="1:4">
      <c r="A2" s="92" t="s">
        <v>67</v>
      </c>
      <c r="B2" s="30"/>
      <c r="C2" s="30"/>
    </row>
    <row r="3" spans="1:4">
      <c r="A3" s="92" t="s">
        <v>284</v>
      </c>
      <c r="B3" s="30"/>
      <c r="C3" s="30"/>
    </row>
    <row r="4" spans="1:4">
      <c r="A4" s="92" t="s">
        <v>65</v>
      </c>
      <c r="B4" s="30"/>
      <c r="C4" s="30"/>
    </row>
    <row r="5" spans="1:4" ht="13.5" thickBot="1">
      <c r="A5" s="32" t="s">
        <v>4</v>
      </c>
      <c r="B5" s="93">
        <v>768</v>
      </c>
      <c r="C5" s="94" t="s">
        <v>5</v>
      </c>
    </row>
    <row r="6" spans="1:4">
      <c r="A6" s="35"/>
      <c r="B6" s="95" t="s">
        <v>6</v>
      </c>
      <c r="C6" s="37" t="s">
        <v>285</v>
      </c>
      <c r="D6" s="97" t="s">
        <v>7</v>
      </c>
    </row>
    <row r="7" spans="1:4">
      <c r="A7" s="98" t="s">
        <v>8</v>
      </c>
      <c r="D7" s="99" t="s">
        <v>9</v>
      </c>
    </row>
    <row r="8" spans="1:4" ht="13.5" thickBot="1">
      <c r="A8" s="41"/>
      <c r="B8" s="100" t="s">
        <v>63</v>
      </c>
      <c r="C8" s="100" t="s">
        <v>11</v>
      </c>
      <c r="D8" s="101" t="s">
        <v>12</v>
      </c>
    </row>
    <row r="9" spans="1:4">
      <c r="A9" s="98" t="s">
        <v>62</v>
      </c>
      <c r="B9" s="102"/>
    </row>
    <row r="10" spans="1:4">
      <c r="A10" s="103" t="s">
        <v>61</v>
      </c>
      <c r="B10" s="102">
        <v>0</v>
      </c>
      <c r="C10" s="102">
        <v>0</v>
      </c>
      <c r="D10" s="104">
        <v>0</v>
      </c>
    </row>
    <row r="11" spans="1:4">
      <c r="A11" s="103" t="s">
        <v>60</v>
      </c>
      <c r="B11" s="102">
        <v>0</v>
      </c>
      <c r="C11" s="102">
        <v>0</v>
      </c>
      <c r="D11" s="104">
        <v>0</v>
      </c>
    </row>
    <row r="12" spans="1:4">
      <c r="A12" s="94" t="s">
        <v>275</v>
      </c>
      <c r="B12" s="102">
        <v>1499.5679999999998</v>
      </c>
      <c r="C12" s="102">
        <v>1.9525625</v>
      </c>
      <c r="D12" s="104">
        <v>0.99173317602118427</v>
      </c>
    </row>
    <row r="13" spans="1:4">
      <c r="A13" s="103" t="s">
        <v>58</v>
      </c>
      <c r="B13" s="102">
        <v>12.5</v>
      </c>
      <c r="C13" s="102">
        <v>9.765625E-2</v>
      </c>
      <c r="D13" s="104">
        <v>8.2668239788157693E-3</v>
      </c>
    </row>
    <row r="14" spans="1:4">
      <c r="A14" s="105" t="s">
        <v>15</v>
      </c>
      <c r="B14" s="106">
        <v>1512.0679999999998</v>
      </c>
      <c r="C14" s="106">
        <v>2.05021875</v>
      </c>
      <c r="D14" s="107">
        <v>1</v>
      </c>
    </row>
    <row r="15" spans="1:4">
      <c r="A15" s="108" t="s">
        <v>57</v>
      </c>
    </row>
    <row r="16" spans="1:4">
      <c r="A16" s="103" t="s">
        <v>17</v>
      </c>
      <c r="B16" s="102">
        <v>0</v>
      </c>
      <c r="C16" s="102">
        <v>0</v>
      </c>
      <c r="D16" s="104">
        <v>0</v>
      </c>
    </row>
    <row r="17" spans="1:244">
      <c r="A17" s="103" t="s">
        <v>18</v>
      </c>
      <c r="B17" s="102">
        <v>0</v>
      </c>
      <c r="C17" s="102">
        <v>0</v>
      </c>
      <c r="D17" s="104">
        <v>0</v>
      </c>
    </row>
    <row r="18" spans="1:244">
      <c r="A18" s="103" t="s">
        <v>56</v>
      </c>
      <c r="B18" s="102">
        <v>0</v>
      </c>
      <c r="C18" s="102">
        <v>0</v>
      </c>
      <c r="D18" s="104">
        <v>0</v>
      </c>
    </row>
    <row r="19" spans="1:244">
      <c r="A19" s="103" t="s">
        <v>55</v>
      </c>
      <c r="B19" s="102">
        <v>0</v>
      </c>
      <c r="C19" s="102">
        <v>0</v>
      </c>
      <c r="D19" s="104">
        <v>0</v>
      </c>
    </row>
    <row r="20" spans="1:244">
      <c r="A20" s="103" t="s">
        <v>54</v>
      </c>
      <c r="B20" s="102">
        <v>0</v>
      </c>
      <c r="C20" s="102">
        <v>0</v>
      </c>
      <c r="D20" s="104">
        <v>0</v>
      </c>
    </row>
    <row r="21" spans="1:244">
      <c r="A21" s="103" t="s">
        <v>53</v>
      </c>
      <c r="B21" s="102">
        <v>0</v>
      </c>
      <c r="C21" s="102">
        <v>0</v>
      </c>
      <c r="D21" s="104">
        <v>0</v>
      </c>
    </row>
    <row r="22" spans="1:244">
      <c r="A22" s="103" t="s">
        <v>52</v>
      </c>
      <c r="B22" s="102">
        <v>0</v>
      </c>
      <c r="C22" s="102">
        <v>0</v>
      </c>
      <c r="D22" s="104">
        <v>0</v>
      </c>
    </row>
    <row r="23" spans="1:244">
      <c r="A23" s="109" t="s">
        <v>51</v>
      </c>
      <c r="B23" s="110">
        <v>0</v>
      </c>
      <c r="C23" s="110">
        <v>0</v>
      </c>
      <c r="D23" s="111">
        <v>0</v>
      </c>
    </row>
    <row r="24" spans="1:244" s="112" customFormat="1">
      <c r="A24" s="98" t="s">
        <v>27</v>
      </c>
      <c r="B24" s="31"/>
      <c r="C24" s="31"/>
      <c r="D24" s="31"/>
    </row>
    <row r="25" spans="1:244" s="112" customFormat="1">
      <c r="A25" s="103" t="s">
        <v>28</v>
      </c>
      <c r="B25" s="102">
        <v>0</v>
      </c>
      <c r="C25" s="102">
        <v>0</v>
      </c>
      <c r="D25" s="104">
        <v>0</v>
      </c>
    </row>
    <row r="26" spans="1:244" s="112" customFormat="1">
      <c r="A26" s="94" t="s">
        <v>29</v>
      </c>
      <c r="B26" s="102">
        <v>0</v>
      </c>
      <c r="C26" s="102">
        <v>0</v>
      </c>
      <c r="D26" s="104">
        <v>0</v>
      </c>
    </row>
    <row r="27" spans="1:244" s="113" customFormat="1">
      <c r="A27" s="105" t="s">
        <v>30</v>
      </c>
      <c r="B27" s="106">
        <v>1512.0679999999998</v>
      </c>
      <c r="C27" s="106">
        <v>2.05021875</v>
      </c>
      <c r="D27" s="107">
        <v>1</v>
      </c>
    </row>
    <row r="28" spans="1:244" s="112" customFormat="1">
      <c r="A28" s="98" t="s">
        <v>31</v>
      </c>
      <c r="B28" s="31"/>
      <c r="C28" s="31"/>
      <c r="D28" s="31"/>
    </row>
    <row r="29" spans="1:244" s="112" customFormat="1">
      <c r="A29" s="94" t="s">
        <v>32</v>
      </c>
      <c r="B29" s="102">
        <v>0</v>
      </c>
      <c r="C29" s="102">
        <v>0</v>
      </c>
      <c r="D29" s="104">
        <v>0</v>
      </c>
    </row>
    <row r="30" spans="1:244" s="112" customFormat="1">
      <c r="A30" s="94" t="s">
        <v>33</v>
      </c>
      <c r="B30" s="102">
        <v>0</v>
      </c>
      <c r="C30" s="102">
        <v>0</v>
      </c>
      <c r="D30" s="104">
        <v>0</v>
      </c>
    </row>
    <row r="31" spans="1:244" s="112" customFormat="1">
      <c r="A31" s="103" t="s">
        <v>34</v>
      </c>
      <c r="B31" s="102">
        <v>0</v>
      </c>
      <c r="C31" s="102">
        <v>0</v>
      </c>
      <c r="D31" s="104">
        <v>0</v>
      </c>
    </row>
    <row r="32" spans="1:244" s="112" customFormat="1">
      <c r="A32" s="109" t="s">
        <v>36</v>
      </c>
      <c r="B32" s="110">
        <v>0</v>
      </c>
      <c r="C32" s="110">
        <v>0</v>
      </c>
      <c r="D32" s="111">
        <v>0</v>
      </c>
      <c r="E32" s="114"/>
      <c r="F32" s="115"/>
      <c r="G32" s="115"/>
      <c r="H32" s="116"/>
      <c r="I32" s="114"/>
      <c r="J32" s="115"/>
      <c r="K32" s="115"/>
      <c r="L32" s="116"/>
      <c r="M32" s="114"/>
      <c r="N32" s="115"/>
      <c r="O32" s="115"/>
      <c r="P32" s="116"/>
      <c r="Q32" s="114"/>
      <c r="R32" s="115"/>
      <c r="S32" s="115"/>
      <c r="T32" s="116"/>
      <c r="U32" s="114"/>
      <c r="V32" s="115"/>
      <c r="W32" s="115"/>
      <c r="X32" s="116"/>
      <c r="Y32" s="114"/>
      <c r="Z32" s="115"/>
      <c r="AA32" s="115"/>
      <c r="AB32" s="116"/>
      <c r="AC32" s="114"/>
      <c r="AD32" s="115"/>
      <c r="AE32" s="115"/>
      <c r="AF32" s="116"/>
      <c r="AG32" s="114"/>
      <c r="AH32" s="115"/>
      <c r="AI32" s="115"/>
      <c r="AJ32" s="116"/>
      <c r="AK32" s="114"/>
      <c r="AL32" s="115"/>
      <c r="AM32" s="115"/>
      <c r="AN32" s="116"/>
      <c r="AO32" s="114"/>
      <c r="AP32" s="115"/>
      <c r="AQ32" s="115"/>
      <c r="AR32" s="116"/>
      <c r="AS32" s="114"/>
      <c r="AT32" s="115"/>
      <c r="AU32" s="115"/>
      <c r="AV32" s="116"/>
      <c r="AW32" s="114"/>
      <c r="AX32" s="115"/>
      <c r="AY32" s="115"/>
      <c r="AZ32" s="116"/>
      <c r="BA32" s="114"/>
      <c r="BB32" s="115"/>
      <c r="BC32" s="115"/>
      <c r="BD32" s="116"/>
      <c r="BE32" s="114"/>
      <c r="BF32" s="115"/>
      <c r="BG32" s="115"/>
      <c r="BH32" s="116"/>
      <c r="BI32" s="114"/>
      <c r="BJ32" s="115"/>
      <c r="BK32" s="115"/>
      <c r="BL32" s="116"/>
      <c r="BM32" s="114"/>
      <c r="BN32" s="115"/>
      <c r="BO32" s="115"/>
      <c r="BP32" s="116"/>
      <c r="BQ32" s="114"/>
      <c r="BR32" s="115"/>
      <c r="BS32" s="115"/>
      <c r="BT32" s="116"/>
      <c r="BU32" s="114"/>
      <c r="BV32" s="115"/>
      <c r="BW32" s="115"/>
      <c r="BX32" s="116"/>
      <c r="BY32" s="114"/>
      <c r="BZ32" s="115"/>
      <c r="CA32" s="115"/>
      <c r="CB32" s="116"/>
      <c r="CC32" s="114"/>
      <c r="CD32" s="115"/>
      <c r="CE32" s="115"/>
      <c r="CF32" s="116"/>
      <c r="CG32" s="114"/>
      <c r="CH32" s="115"/>
      <c r="CI32" s="115"/>
      <c r="CJ32" s="116"/>
      <c r="CK32" s="114"/>
      <c r="CL32" s="115"/>
      <c r="CM32" s="115"/>
      <c r="CN32" s="116"/>
      <c r="CO32" s="114"/>
      <c r="CP32" s="115"/>
      <c r="CQ32" s="115"/>
      <c r="CR32" s="116"/>
      <c r="CS32" s="114"/>
      <c r="CT32" s="115"/>
      <c r="CU32" s="115"/>
      <c r="CV32" s="116"/>
      <c r="CW32" s="114"/>
      <c r="CX32" s="115"/>
      <c r="CY32" s="115"/>
      <c r="CZ32" s="116"/>
      <c r="DA32" s="114"/>
      <c r="DB32" s="115"/>
      <c r="DC32" s="115"/>
      <c r="DD32" s="116"/>
      <c r="DE32" s="114"/>
      <c r="DF32" s="115"/>
      <c r="DG32" s="115"/>
      <c r="DH32" s="116"/>
      <c r="DI32" s="114"/>
      <c r="DJ32" s="115"/>
      <c r="DK32" s="115"/>
      <c r="DL32" s="116"/>
      <c r="DM32" s="114"/>
      <c r="DN32" s="115"/>
      <c r="DO32" s="115"/>
      <c r="DP32" s="116"/>
      <c r="DQ32" s="114"/>
      <c r="DR32" s="115"/>
      <c r="DS32" s="115"/>
      <c r="DT32" s="116"/>
      <c r="DU32" s="114"/>
      <c r="DV32" s="115"/>
      <c r="DW32" s="115"/>
      <c r="DX32" s="116"/>
      <c r="DY32" s="114"/>
      <c r="DZ32" s="115"/>
      <c r="EA32" s="115"/>
      <c r="EB32" s="116"/>
      <c r="EC32" s="114"/>
      <c r="ED32" s="115"/>
      <c r="EE32" s="115"/>
      <c r="EF32" s="116"/>
      <c r="EG32" s="114"/>
      <c r="EH32" s="115"/>
      <c r="EI32" s="115"/>
      <c r="EJ32" s="116"/>
      <c r="EK32" s="114"/>
      <c r="EL32" s="115"/>
      <c r="EM32" s="115"/>
      <c r="EN32" s="116"/>
      <c r="EO32" s="114"/>
      <c r="EP32" s="115"/>
      <c r="EQ32" s="115"/>
      <c r="ER32" s="116"/>
      <c r="ES32" s="114"/>
      <c r="ET32" s="115"/>
      <c r="EU32" s="115"/>
      <c r="EV32" s="116"/>
      <c r="EW32" s="114"/>
      <c r="EX32" s="115"/>
      <c r="EY32" s="115"/>
      <c r="EZ32" s="116"/>
      <c r="FA32" s="114"/>
      <c r="FB32" s="115"/>
      <c r="FC32" s="115"/>
      <c r="FD32" s="116"/>
      <c r="FE32" s="114"/>
      <c r="FF32" s="115"/>
      <c r="FG32" s="115"/>
      <c r="FH32" s="116"/>
      <c r="FI32" s="114"/>
      <c r="FJ32" s="115"/>
      <c r="FK32" s="115"/>
      <c r="FL32" s="116"/>
      <c r="FM32" s="114"/>
      <c r="FN32" s="115"/>
      <c r="FO32" s="115"/>
      <c r="FP32" s="116"/>
      <c r="FQ32" s="114"/>
      <c r="FR32" s="115"/>
      <c r="FS32" s="115"/>
      <c r="FT32" s="116"/>
      <c r="FU32" s="114"/>
      <c r="FV32" s="115"/>
      <c r="FW32" s="115"/>
      <c r="FX32" s="116"/>
      <c r="FY32" s="114"/>
      <c r="FZ32" s="115"/>
      <c r="GA32" s="115"/>
      <c r="GB32" s="116"/>
      <c r="GC32" s="114"/>
      <c r="GD32" s="115"/>
      <c r="GE32" s="115"/>
      <c r="GF32" s="116"/>
      <c r="GG32" s="114"/>
      <c r="GH32" s="115"/>
      <c r="GI32" s="115"/>
      <c r="GJ32" s="116"/>
      <c r="GK32" s="114"/>
      <c r="GL32" s="115"/>
      <c r="GM32" s="115"/>
      <c r="GN32" s="116"/>
      <c r="GO32" s="114"/>
      <c r="GP32" s="115"/>
      <c r="GQ32" s="115"/>
      <c r="GR32" s="116"/>
      <c r="GS32" s="114"/>
      <c r="GT32" s="115"/>
      <c r="GU32" s="115"/>
      <c r="GV32" s="116"/>
      <c r="GW32" s="114"/>
      <c r="GX32" s="115"/>
      <c r="GY32" s="115"/>
      <c r="GZ32" s="116"/>
      <c r="HA32" s="114"/>
      <c r="HB32" s="115"/>
      <c r="HC32" s="115"/>
      <c r="HD32" s="116"/>
      <c r="HE32" s="114"/>
      <c r="HF32" s="115"/>
      <c r="HG32" s="115"/>
      <c r="HH32" s="116"/>
      <c r="HI32" s="114"/>
      <c r="HJ32" s="115"/>
      <c r="HK32" s="115"/>
      <c r="HL32" s="116"/>
      <c r="HM32" s="114"/>
      <c r="HN32" s="115"/>
      <c r="HO32" s="115"/>
      <c r="HP32" s="116"/>
      <c r="HQ32" s="114"/>
      <c r="HR32" s="115"/>
      <c r="HS32" s="115"/>
      <c r="HT32" s="116"/>
      <c r="HU32" s="114"/>
      <c r="HV32" s="115"/>
      <c r="HW32" s="115"/>
      <c r="HX32" s="116"/>
      <c r="HY32" s="114"/>
      <c r="HZ32" s="115"/>
      <c r="IA32" s="115"/>
      <c r="IB32" s="116"/>
      <c r="IC32" s="114"/>
      <c r="ID32" s="115"/>
      <c r="IE32" s="115"/>
      <c r="IF32" s="116"/>
      <c r="IG32" s="114"/>
      <c r="IH32" s="115"/>
      <c r="II32" s="115"/>
      <c r="IJ32" s="116"/>
    </row>
    <row r="33" spans="1:244" s="112" customFormat="1">
      <c r="A33" s="98" t="s">
        <v>37</v>
      </c>
      <c r="B33" s="31"/>
      <c r="C33" s="31"/>
      <c r="D33" s="31"/>
    </row>
    <row r="34" spans="1:244" s="112" customFormat="1">
      <c r="A34" s="103" t="s">
        <v>50</v>
      </c>
      <c r="B34" s="102">
        <v>0</v>
      </c>
      <c r="C34" s="102">
        <v>0</v>
      </c>
      <c r="D34" s="104">
        <v>0</v>
      </c>
    </row>
    <row r="35" spans="1:244" s="112" customFormat="1">
      <c r="A35" s="103" t="s">
        <v>39</v>
      </c>
      <c r="B35" s="102">
        <v>0</v>
      </c>
      <c r="C35" s="102">
        <v>0</v>
      </c>
      <c r="D35" s="104">
        <v>0</v>
      </c>
    </row>
    <row r="36" spans="1:244" s="112" customFormat="1">
      <c r="A36" s="103" t="s">
        <v>40</v>
      </c>
      <c r="B36" s="102">
        <v>0</v>
      </c>
      <c r="C36" s="102">
        <v>0</v>
      </c>
      <c r="D36" s="104">
        <v>0</v>
      </c>
    </row>
    <row r="37" spans="1:244" s="112" customFormat="1">
      <c r="A37" s="109" t="s">
        <v>41</v>
      </c>
      <c r="B37" s="110">
        <v>0</v>
      </c>
      <c r="C37" s="110">
        <v>0</v>
      </c>
      <c r="D37" s="111">
        <v>0</v>
      </c>
      <c r="E37" s="114"/>
      <c r="F37" s="115"/>
      <c r="G37" s="115"/>
      <c r="H37" s="116"/>
      <c r="I37" s="114"/>
      <c r="J37" s="115"/>
      <c r="K37" s="115"/>
      <c r="L37" s="116"/>
      <c r="M37" s="114"/>
      <c r="N37" s="115"/>
      <c r="O37" s="115"/>
      <c r="P37" s="116"/>
      <c r="Q37" s="114"/>
      <c r="R37" s="115"/>
      <c r="S37" s="115"/>
      <c r="T37" s="116"/>
      <c r="U37" s="114"/>
      <c r="V37" s="115"/>
      <c r="W37" s="115"/>
      <c r="X37" s="116"/>
      <c r="Y37" s="114"/>
      <c r="Z37" s="115"/>
      <c r="AA37" s="115"/>
      <c r="AB37" s="116"/>
      <c r="AC37" s="114"/>
      <c r="AD37" s="115"/>
      <c r="AE37" s="115"/>
      <c r="AF37" s="116"/>
      <c r="AG37" s="114"/>
      <c r="AH37" s="115"/>
      <c r="AI37" s="115"/>
      <c r="AJ37" s="116"/>
      <c r="AK37" s="114"/>
      <c r="AL37" s="115"/>
      <c r="AM37" s="115"/>
      <c r="AN37" s="116"/>
      <c r="AO37" s="114"/>
      <c r="AP37" s="115"/>
      <c r="AQ37" s="115"/>
      <c r="AR37" s="116"/>
      <c r="AS37" s="114"/>
      <c r="AT37" s="115"/>
      <c r="AU37" s="115"/>
      <c r="AV37" s="116"/>
      <c r="AW37" s="114"/>
      <c r="AX37" s="115"/>
      <c r="AY37" s="115"/>
      <c r="AZ37" s="116"/>
      <c r="BA37" s="114"/>
      <c r="BB37" s="115"/>
      <c r="BC37" s="115"/>
      <c r="BD37" s="116"/>
      <c r="BE37" s="114"/>
      <c r="BF37" s="115"/>
      <c r="BG37" s="115"/>
      <c r="BH37" s="116"/>
      <c r="BI37" s="114"/>
      <c r="BJ37" s="115"/>
      <c r="BK37" s="115"/>
      <c r="BL37" s="116"/>
      <c r="BM37" s="114"/>
      <c r="BN37" s="115"/>
      <c r="BO37" s="115"/>
      <c r="BP37" s="116"/>
      <c r="BQ37" s="114"/>
      <c r="BR37" s="115"/>
      <c r="BS37" s="115"/>
      <c r="BT37" s="116"/>
      <c r="BU37" s="114"/>
      <c r="BV37" s="115"/>
      <c r="BW37" s="115"/>
      <c r="BX37" s="116"/>
      <c r="BY37" s="114"/>
      <c r="BZ37" s="115"/>
      <c r="CA37" s="115"/>
      <c r="CB37" s="116"/>
      <c r="CC37" s="114"/>
      <c r="CD37" s="115"/>
      <c r="CE37" s="115"/>
      <c r="CF37" s="116"/>
      <c r="CG37" s="114"/>
      <c r="CH37" s="115"/>
      <c r="CI37" s="115"/>
      <c r="CJ37" s="116"/>
      <c r="CK37" s="114"/>
      <c r="CL37" s="115"/>
      <c r="CM37" s="115"/>
      <c r="CN37" s="116"/>
      <c r="CO37" s="114"/>
      <c r="CP37" s="115"/>
      <c r="CQ37" s="115"/>
      <c r="CR37" s="116"/>
      <c r="CS37" s="114"/>
      <c r="CT37" s="115"/>
      <c r="CU37" s="115"/>
      <c r="CV37" s="116"/>
      <c r="CW37" s="114"/>
      <c r="CX37" s="115"/>
      <c r="CY37" s="115"/>
      <c r="CZ37" s="116"/>
      <c r="DA37" s="114"/>
      <c r="DB37" s="115"/>
      <c r="DC37" s="115"/>
      <c r="DD37" s="116"/>
      <c r="DE37" s="114"/>
      <c r="DF37" s="115"/>
      <c r="DG37" s="115"/>
      <c r="DH37" s="116"/>
      <c r="DI37" s="114"/>
      <c r="DJ37" s="115"/>
      <c r="DK37" s="115"/>
      <c r="DL37" s="116"/>
      <c r="DM37" s="114"/>
      <c r="DN37" s="115"/>
      <c r="DO37" s="115"/>
      <c r="DP37" s="116"/>
      <c r="DQ37" s="114"/>
      <c r="DR37" s="115"/>
      <c r="DS37" s="115"/>
      <c r="DT37" s="116"/>
      <c r="DU37" s="114"/>
      <c r="DV37" s="115"/>
      <c r="DW37" s="115"/>
      <c r="DX37" s="116"/>
      <c r="DY37" s="114"/>
      <c r="DZ37" s="115"/>
      <c r="EA37" s="115"/>
      <c r="EB37" s="116"/>
      <c r="EC37" s="114"/>
      <c r="ED37" s="115"/>
      <c r="EE37" s="115"/>
      <c r="EF37" s="116"/>
      <c r="EG37" s="114"/>
      <c r="EH37" s="115"/>
      <c r="EI37" s="115"/>
      <c r="EJ37" s="116"/>
      <c r="EK37" s="114"/>
      <c r="EL37" s="115"/>
      <c r="EM37" s="115"/>
      <c r="EN37" s="116"/>
      <c r="EO37" s="114"/>
      <c r="EP37" s="115"/>
      <c r="EQ37" s="115"/>
      <c r="ER37" s="116"/>
      <c r="ES37" s="114"/>
      <c r="ET37" s="115"/>
      <c r="EU37" s="115"/>
      <c r="EV37" s="116"/>
      <c r="EW37" s="114"/>
      <c r="EX37" s="115"/>
      <c r="EY37" s="115"/>
      <c r="EZ37" s="116"/>
      <c r="FA37" s="114"/>
      <c r="FB37" s="115"/>
      <c r="FC37" s="115"/>
      <c r="FD37" s="116"/>
      <c r="FE37" s="114"/>
      <c r="FF37" s="115"/>
      <c r="FG37" s="115"/>
      <c r="FH37" s="116"/>
      <c r="FI37" s="114"/>
      <c r="FJ37" s="115"/>
      <c r="FK37" s="115"/>
      <c r="FL37" s="116"/>
      <c r="FM37" s="114"/>
      <c r="FN37" s="115"/>
      <c r="FO37" s="115"/>
      <c r="FP37" s="116"/>
      <c r="FQ37" s="114"/>
      <c r="FR37" s="115"/>
      <c r="FS37" s="115"/>
      <c r="FT37" s="116"/>
      <c r="FU37" s="114"/>
      <c r="FV37" s="115"/>
      <c r="FW37" s="115"/>
      <c r="FX37" s="116"/>
      <c r="FY37" s="114"/>
      <c r="FZ37" s="115"/>
      <c r="GA37" s="115"/>
      <c r="GB37" s="116"/>
      <c r="GC37" s="114"/>
      <c r="GD37" s="115"/>
      <c r="GE37" s="115"/>
      <c r="GF37" s="116"/>
      <c r="GG37" s="114"/>
      <c r="GH37" s="115"/>
      <c r="GI37" s="115"/>
      <c r="GJ37" s="116"/>
      <c r="GK37" s="114"/>
      <c r="GL37" s="115"/>
      <c r="GM37" s="115"/>
      <c r="GN37" s="116"/>
      <c r="GO37" s="114"/>
      <c r="GP37" s="115"/>
      <c r="GQ37" s="115"/>
      <c r="GR37" s="116"/>
      <c r="GS37" s="114"/>
      <c r="GT37" s="115"/>
      <c r="GU37" s="115"/>
      <c r="GV37" s="116"/>
      <c r="GW37" s="114"/>
      <c r="GX37" s="115"/>
      <c r="GY37" s="115"/>
      <c r="GZ37" s="116"/>
      <c r="HA37" s="114"/>
      <c r="HB37" s="115"/>
      <c r="HC37" s="115"/>
      <c r="HD37" s="116"/>
      <c r="HE37" s="114"/>
      <c r="HF37" s="115"/>
      <c r="HG37" s="115"/>
      <c r="HH37" s="116"/>
      <c r="HI37" s="114"/>
      <c r="HJ37" s="115"/>
      <c r="HK37" s="115"/>
      <c r="HL37" s="116"/>
      <c r="HM37" s="114"/>
      <c r="HN37" s="115"/>
      <c r="HO37" s="115"/>
      <c r="HP37" s="116"/>
      <c r="HQ37" s="114"/>
      <c r="HR37" s="115"/>
      <c r="HS37" s="115"/>
      <c r="HT37" s="116"/>
      <c r="HU37" s="114"/>
      <c r="HV37" s="115"/>
      <c r="HW37" s="115"/>
      <c r="HX37" s="116"/>
      <c r="HY37" s="114"/>
      <c r="HZ37" s="115"/>
      <c r="IA37" s="115"/>
      <c r="IB37" s="116"/>
      <c r="IC37" s="114"/>
      <c r="ID37" s="115"/>
      <c r="IE37" s="115"/>
      <c r="IF37" s="116"/>
      <c r="IG37" s="114"/>
      <c r="IH37" s="115"/>
      <c r="II37" s="115"/>
      <c r="IJ37" s="116"/>
    </row>
    <row r="38" spans="1:244" s="112" customFormat="1">
      <c r="A38" s="117" t="s">
        <v>42</v>
      </c>
      <c r="B38" s="118">
        <v>0</v>
      </c>
      <c r="C38" s="118">
        <v>0</v>
      </c>
      <c r="D38" s="119">
        <v>0</v>
      </c>
      <c r="E38" s="115"/>
      <c r="F38" s="115"/>
      <c r="G38" s="114"/>
      <c r="H38" s="115"/>
      <c r="I38" s="115"/>
      <c r="J38" s="115"/>
      <c r="K38" s="114"/>
      <c r="L38" s="115"/>
      <c r="M38" s="115"/>
      <c r="N38" s="115"/>
      <c r="O38" s="114"/>
      <c r="P38" s="115"/>
      <c r="Q38" s="115"/>
      <c r="R38" s="115"/>
      <c r="S38" s="114"/>
      <c r="T38" s="115"/>
      <c r="U38" s="115"/>
      <c r="V38" s="115"/>
      <c r="W38" s="114"/>
      <c r="X38" s="115"/>
      <c r="Y38" s="115"/>
      <c r="Z38" s="115"/>
      <c r="AA38" s="114"/>
      <c r="AB38" s="115"/>
      <c r="AC38" s="115"/>
      <c r="AD38" s="115"/>
      <c r="AE38" s="114"/>
      <c r="AF38" s="115"/>
      <c r="AG38" s="115"/>
      <c r="AH38" s="115"/>
      <c r="AI38" s="114"/>
      <c r="AJ38" s="115"/>
      <c r="AK38" s="115"/>
      <c r="AL38" s="115"/>
      <c r="AM38" s="114"/>
      <c r="AN38" s="115"/>
      <c r="AO38" s="115"/>
      <c r="AP38" s="115"/>
      <c r="AQ38" s="114"/>
      <c r="AR38" s="115"/>
      <c r="AS38" s="115"/>
      <c r="AT38" s="115"/>
      <c r="AU38" s="114"/>
      <c r="AV38" s="115"/>
      <c r="AW38" s="115"/>
      <c r="AX38" s="115"/>
      <c r="AY38" s="114"/>
      <c r="AZ38" s="115"/>
      <c r="BA38" s="115"/>
      <c r="BB38" s="115"/>
      <c r="BC38" s="114"/>
      <c r="BD38" s="115"/>
      <c r="BE38" s="115"/>
      <c r="BF38" s="115"/>
      <c r="BG38" s="114"/>
      <c r="BH38" s="115"/>
      <c r="BI38" s="115"/>
      <c r="BJ38" s="115"/>
      <c r="BK38" s="114"/>
      <c r="BL38" s="115"/>
      <c r="BM38" s="115"/>
      <c r="BN38" s="115"/>
      <c r="BO38" s="114"/>
      <c r="BP38" s="115"/>
      <c r="BQ38" s="115"/>
      <c r="BR38" s="115"/>
      <c r="BS38" s="114"/>
      <c r="BT38" s="115"/>
      <c r="BU38" s="115"/>
      <c r="BV38" s="115"/>
      <c r="BW38" s="114"/>
      <c r="BX38" s="115"/>
      <c r="BY38" s="115"/>
      <c r="BZ38" s="115"/>
      <c r="CA38" s="114"/>
      <c r="CB38" s="115"/>
      <c r="CC38" s="115"/>
      <c r="CD38" s="115"/>
      <c r="CE38" s="114"/>
      <c r="CF38" s="115"/>
      <c r="CG38" s="115"/>
      <c r="CH38" s="115"/>
      <c r="CI38" s="114"/>
      <c r="CJ38" s="115"/>
      <c r="CK38" s="115"/>
      <c r="CL38" s="115"/>
      <c r="CM38" s="114"/>
      <c r="CN38" s="115"/>
      <c r="CO38" s="115"/>
      <c r="CP38" s="115"/>
      <c r="CQ38" s="114"/>
      <c r="CR38" s="115"/>
      <c r="CS38" s="115"/>
      <c r="CT38" s="115"/>
      <c r="CU38" s="114"/>
      <c r="CV38" s="115"/>
      <c r="CW38" s="115"/>
      <c r="CX38" s="115"/>
      <c r="CY38" s="114"/>
      <c r="CZ38" s="115"/>
      <c r="DA38" s="115"/>
      <c r="DB38" s="115"/>
      <c r="DC38" s="114"/>
      <c r="DD38" s="115"/>
      <c r="DE38" s="115"/>
      <c r="DF38" s="115"/>
      <c r="DG38" s="114"/>
      <c r="DH38" s="115"/>
      <c r="DI38" s="115"/>
      <c r="DJ38" s="115"/>
      <c r="DK38" s="114"/>
      <c r="DL38" s="115"/>
      <c r="DM38" s="115"/>
      <c r="DN38" s="115"/>
      <c r="DO38" s="114"/>
      <c r="DP38" s="115"/>
      <c r="DQ38" s="115"/>
      <c r="DR38" s="115"/>
      <c r="DS38" s="114"/>
      <c r="DT38" s="115"/>
      <c r="DU38" s="115"/>
      <c r="DV38" s="115"/>
      <c r="DW38" s="114"/>
      <c r="DX38" s="115"/>
      <c r="DY38" s="115"/>
      <c r="DZ38" s="115"/>
      <c r="EA38" s="114"/>
      <c r="EB38" s="115"/>
      <c r="EC38" s="115"/>
      <c r="ED38" s="115"/>
      <c r="EE38" s="114"/>
      <c r="EF38" s="115"/>
      <c r="EG38" s="115"/>
      <c r="EH38" s="115"/>
      <c r="EI38" s="114"/>
      <c r="EJ38" s="115"/>
      <c r="EK38" s="115"/>
      <c r="EL38" s="115"/>
      <c r="EM38" s="114"/>
      <c r="EN38" s="115"/>
      <c r="EO38" s="115"/>
      <c r="EP38" s="115"/>
      <c r="EQ38" s="114"/>
      <c r="ER38" s="115"/>
      <c r="ES38" s="115"/>
      <c r="ET38" s="115"/>
      <c r="EU38" s="114"/>
      <c r="EV38" s="115"/>
      <c r="EW38" s="115"/>
      <c r="EX38" s="115"/>
      <c r="EY38" s="114"/>
      <c r="EZ38" s="115"/>
      <c r="FA38" s="115"/>
      <c r="FB38" s="115"/>
      <c r="FC38" s="114"/>
      <c r="FD38" s="115"/>
      <c r="FE38" s="115"/>
      <c r="FF38" s="115"/>
      <c r="FG38" s="114"/>
      <c r="FH38" s="115"/>
      <c r="FI38" s="115"/>
      <c r="FJ38" s="115"/>
      <c r="FK38" s="114"/>
      <c r="FL38" s="115"/>
      <c r="FM38" s="115"/>
      <c r="FN38" s="115"/>
      <c r="FO38" s="114"/>
      <c r="FP38" s="115"/>
      <c r="FQ38" s="115"/>
      <c r="FR38" s="115"/>
      <c r="FS38" s="114"/>
      <c r="FT38" s="115"/>
      <c r="FU38" s="115"/>
      <c r="FV38" s="115"/>
      <c r="FW38" s="114"/>
      <c r="FX38" s="115"/>
      <c r="FY38" s="115"/>
      <c r="FZ38" s="115"/>
      <c r="GA38" s="114"/>
      <c r="GB38" s="115"/>
      <c r="GC38" s="115"/>
      <c r="GD38" s="115"/>
      <c r="GE38" s="114"/>
      <c r="GF38" s="115"/>
      <c r="GG38" s="115"/>
      <c r="GH38" s="115"/>
      <c r="GI38" s="114"/>
      <c r="GJ38" s="115"/>
      <c r="GK38" s="115"/>
      <c r="GL38" s="115"/>
      <c r="GM38" s="114"/>
      <c r="GN38" s="115"/>
      <c r="GO38" s="115"/>
      <c r="GP38" s="115"/>
      <c r="GQ38" s="114"/>
      <c r="GR38" s="115"/>
      <c r="GS38" s="115"/>
      <c r="GT38" s="115"/>
      <c r="GU38" s="114"/>
      <c r="GV38" s="115"/>
      <c r="GW38" s="115"/>
      <c r="GX38" s="115"/>
      <c r="GY38" s="114"/>
      <c r="GZ38" s="115"/>
      <c r="HA38" s="115"/>
      <c r="HB38" s="115"/>
      <c r="HC38" s="114"/>
      <c r="HD38" s="115"/>
      <c r="HE38" s="115"/>
      <c r="HF38" s="115"/>
      <c r="HG38" s="114"/>
      <c r="HH38" s="115"/>
      <c r="HI38" s="115"/>
      <c r="HJ38" s="115"/>
      <c r="HK38" s="114"/>
      <c r="HL38" s="115"/>
      <c r="HM38" s="115"/>
      <c r="HN38" s="115"/>
      <c r="HO38" s="114"/>
      <c r="HP38" s="115"/>
      <c r="HQ38" s="115"/>
      <c r="HR38" s="115"/>
      <c r="HS38" s="114"/>
      <c r="HT38" s="115"/>
      <c r="HU38" s="115"/>
      <c r="HV38" s="115"/>
      <c r="HW38" s="114"/>
      <c r="HX38" s="115"/>
      <c r="HY38" s="115"/>
      <c r="HZ38" s="115"/>
      <c r="IA38" s="114"/>
      <c r="IB38" s="115"/>
      <c r="IC38" s="115"/>
      <c r="ID38" s="115"/>
      <c r="IE38" s="114"/>
      <c r="IF38" s="115"/>
      <c r="IG38" s="115"/>
      <c r="IH38" s="115"/>
    </row>
    <row r="39" spans="1:244" s="113" customFormat="1">
      <c r="A39" s="105" t="s">
        <v>43</v>
      </c>
      <c r="B39" s="106">
        <v>1512.0679999999998</v>
      </c>
      <c r="C39" s="106">
        <v>2.05021875</v>
      </c>
      <c r="D39" s="107">
        <v>1</v>
      </c>
    </row>
    <row r="40" spans="1:244" s="112" customFormat="1">
      <c r="A40" s="98" t="s">
        <v>44</v>
      </c>
      <c r="B40" s="31"/>
      <c r="C40" s="31"/>
      <c r="D40" s="31"/>
    </row>
    <row r="41" spans="1:244" s="112" customFormat="1">
      <c r="A41" s="94" t="s">
        <v>45</v>
      </c>
      <c r="B41" s="102">
        <v>0</v>
      </c>
      <c r="C41" s="102">
        <v>0</v>
      </c>
      <c r="D41" s="104">
        <v>0</v>
      </c>
    </row>
    <row r="42" spans="1:244" s="112" customFormat="1">
      <c r="A42" s="94" t="s">
        <v>46</v>
      </c>
      <c r="B42" s="102">
        <v>0</v>
      </c>
      <c r="C42" s="102">
        <v>0</v>
      </c>
      <c r="D42" s="104">
        <v>0</v>
      </c>
    </row>
    <row r="43" spans="1:244" s="112" customFormat="1">
      <c r="A43" s="109" t="s">
        <v>47</v>
      </c>
      <c r="B43" s="110">
        <v>0</v>
      </c>
      <c r="C43" s="110">
        <v>0</v>
      </c>
      <c r="D43" s="111">
        <v>0</v>
      </c>
      <c r="E43" s="114"/>
      <c r="F43" s="115"/>
      <c r="G43" s="115"/>
      <c r="H43" s="116"/>
      <c r="I43" s="114"/>
      <c r="J43" s="115"/>
      <c r="K43" s="115"/>
      <c r="L43" s="116"/>
      <c r="M43" s="114"/>
      <c r="N43" s="115"/>
      <c r="O43" s="115"/>
      <c r="P43" s="116"/>
      <c r="Q43" s="114"/>
      <c r="R43" s="115"/>
      <c r="S43" s="115"/>
      <c r="T43" s="116"/>
      <c r="U43" s="114"/>
      <c r="V43" s="115"/>
      <c r="W43" s="115"/>
      <c r="X43" s="116"/>
      <c r="Y43" s="114"/>
      <c r="Z43" s="115"/>
      <c r="AA43" s="115"/>
      <c r="AB43" s="116"/>
      <c r="AC43" s="114"/>
      <c r="AD43" s="115"/>
      <c r="AE43" s="115"/>
      <c r="AF43" s="116"/>
      <c r="AG43" s="114"/>
      <c r="AH43" s="115"/>
      <c r="AI43" s="115"/>
      <c r="AJ43" s="116"/>
      <c r="AK43" s="114"/>
      <c r="AL43" s="115"/>
      <c r="AM43" s="115"/>
      <c r="AN43" s="116"/>
      <c r="AO43" s="114"/>
      <c r="AP43" s="115"/>
      <c r="AQ43" s="115"/>
      <c r="AR43" s="116"/>
      <c r="AS43" s="114"/>
      <c r="AT43" s="115"/>
      <c r="AU43" s="115"/>
      <c r="AV43" s="116"/>
      <c r="AW43" s="114"/>
      <c r="AX43" s="115"/>
      <c r="AY43" s="115"/>
      <c r="AZ43" s="116"/>
      <c r="BA43" s="114"/>
      <c r="BB43" s="115"/>
      <c r="BC43" s="115"/>
      <c r="BD43" s="116"/>
      <c r="BE43" s="114"/>
      <c r="BF43" s="115"/>
      <c r="BG43" s="115"/>
      <c r="BH43" s="116"/>
      <c r="BI43" s="114"/>
      <c r="BJ43" s="115"/>
      <c r="BK43" s="115"/>
      <c r="BL43" s="116"/>
      <c r="BM43" s="114"/>
      <c r="BN43" s="115"/>
      <c r="BO43" s="115"/>
      <c r="BP43" s="116"/>
      <c r="BQ43" s="114"/>
      <c r="BR43" s="115"/>
      <c r="BS43" s="115"/>
      <c r="BT43" s="116"/>
      <c r="BU43" s="114"/>
      <c r="BV43" s="115"/>
      <c r="BW43" s="115"/>
      <c r="BX43" s="116"/>
      <c r="BY43" s="114"/>
      <c r="BZ43" s="115"/>
      <c r="CA43" s="115"/>
      <c r="CB43" s="116"/>
      <c r="CC43" s="114"/>
      <c r="CD43" s="115"/>
      <c r="CE43" s="115"/>
      <c r="CF43" s="116"/>
      <c r="CG43" s="114"/>
      <c r="CH43" s="115"/>
      <c r="CI43" s="115"/>
      <c r="CJ43" s="116"/>
      <c r="CK43" s="114"/>
      <c r="CL43" s="115"/>
      <c r="CM43" s="115"/>
      <c r="CN43" s="116"/>
      <c r="CO43" s="114"/>
      <c r="CP43" s="115"/>
      <c r="CQ43" s="115"/>
      <c r="CR43" s="116"/>
      <c r="CS43" s="114"/>
      <c r="CT43" s="115"/>
      <c r="CU43" s="115"/>
      <c r="CV43" s="116"/>
      <c r="CW43" s="114"/>
      <c r="CX43" s="115"/>
      <c r="CY43" s="115"/>
      <c r="CZ43" s="116"/>
      <c r="DA43" s="114"/>
      <c r="DB43" s="115"/>
      <c r="DC43" s="115"/>
      <c r="DD43" s="116"/>
      <c r="DE43" s="114"/>
      <c r="DF43" s="115"/>
      <c r="DG43" s="115"/>
      <c r="DH43" s="116"/>
      <c r="DI43" s="114"/>
      <c r="DJ43" s="115"/>
      <c r="DK43" s="115"/>
      <c r="DL43" s="116"/>
      <c r="DM43" s="114"/>
      <c r="DN43" s="115"/>
      <c r="DO43" s="115"/>
      <c r="DP43" s="116"/>
      <c r="DQ43" s="114"/>
      <c r="DR43" s="115"/>
      <c r="DS43" s="115"/>
      <c r="DT43" s="116"/>
      <c r="DU43" s="114"/>
      <c r="DV43" s="115"/>
      <c r="DW43" s="115"/>
      <c r="DX43" s="116"/>
      <c r="DY43" s="114"/>
      <c r="DZ43" s="115"/>
      <c r="EA43" s="115"/>
      <c r="EB43" s="116"/>
      <c r="EC43" s="114"/>
      <c r="ED43" s="115"/>
      <c r="EE43" s="115"/>
      <c r="EF43" s="116"/>
      <c r="EG43" s="114"/>
      <c r="EH43" s="115"/>
      <c r="EI43" s="115"/>
      <c r="EJ43" s="116"/>
      <c r="EK43" s="114"/>
      <c r="EL43" s="115"/>
      <c r="EM43" s="115"/>
      <c r="EN43" s="116"/>
      <c r="EO43" s="114"/>
      <c r="EP43" s="115"/>
      <c r="EQ43" s="115"/>
      <c r="ER43" s="116"/>
      <c r="ES43" s="114"/>
      <c r="ET43" s="115"/>
      <c r="EU43" s="115"/>
      <c r="EV43" s="116"/>
      <c r="EW43" s="114"/>
      <c r="EX43" s="115"/>
      <c r="EY43" s="115"/>
      <c r="EZ43" s="116"/>
      <c r="FA43" s="114"/>
      <c r="FB43" s="115"/>
      <c r="FC43" s="115"/>
      <c r="FD43" s="116"/>
      <c r="FE43" s="114"/>
      <c r="FF43" s="115"/>
      <c r="FG43" s="115"/>
      <c r="FH43" s="116"/>
      <c r="FI43" s="114"/>
      <c r="FJ43" s="115"/>
      <c r="FK43" s="115"/>
      <c r="FL43" s="116"/>
      <c r="FM43" s="114"/>
      <c r="FN43" s="115"/>
      <c r="FO43" s="115"/>
      <c r="FP43" s="116"/>
      <c r="FQ43" s="114"/>
      <c r="FR43" s="115"/>
      <c r="FS43" s="115"/>
      <c r="FT43" s="116"/>
      <c r="FU43" s="114"/>
      <c r="FV43" s="115"/>
      <c r="FW43" s="115"/>
      <c r="FX43" s="116"/>
      <c r="FY43" s="114"/>
      <c r="FZ43" s="115"/>
      <c r="GA43" s="115"/>
      <c r="GB43" s="116"/>
      <c r="GC43" s="114"/>
      <c r="GD43" s="115"/>
      <c r="GE43" s="115"/>
      <c r="GF43" s="116"/>
      <c r="GG43" s="114"/>
      <c r="GH43" s="115"/>
      <c r="GI43" s="115"/>
      <c r="GJ43" s="116"/>
      <c r="GK43" s="114"/>
      <c r="GL43" s="115"/>
      <c r="GM43" s="115"/>
      <c r="GN43" s="116"/>
      <c r="GO43" s="114"/>
      <c r="GP43" s="115"/>
      <c r="GQ43" s="115"/>
      <c r="GR43" s="116"/>
      <c r="GS43" s="114"/>
      <c r="GT43" s="115"/>
      <c r="GU43" s="115"/>
      <c r="GV43" s="116"/>
      <c r="GW43" s="114"/>
      <c r="GX43" s="115"/>
      <c r="GY43" s="115"/>
      <c r="GZ43" s="116"/>
      <c r="HA43" s="114"/>
      <c r="HB43" s="115"/>
      <c r="HC43" s="115"/>
      <c r="HD43" s="116"/>
      <c r="HE43" s="114"/>
      <c r="HF43" s="115"/>
      <c r="HG43" s="115"/>
      <c r="HH43" s="116"/>
      <c r="HI43" s="114"/>
      <c r="HJ43" s="115"/>
      <c r="HK43" s="115"/>
      <c r="HL43" s="116"/>
      <c r="HM43" s="114"/>
      <c r="HN43" s="115"/>
      <c r="HO43" s="115"/>
      <c r="HP43" s="116"/>
      <c r="HQ43" s="114"/>
      <c r="HR43" s="115"/>
      <c r="HS43" s="115"/>
      <c r="HT43" s="116"/>
      <c r="HU43" s="114"/>
      <c r="HV43" s="115"/>
      <c r="HW43" s="115"/>
      <c r="HX43" s="116"/>
      <c r="HY43" s="114"/>
      <c r="HZ43" s="115"/>
      <c r="IA43" s="115"/>
      <c r="IB43" s="116"/>
      <c r="IC43" s="114"/>
      <c r="ID43" s="115"/>
      <c r="IE43" s="115"/>
      <c r="IF43" s="116"/>
      <c r="IG43" s="114"/>
      <c r="IH43" s="115"/>
      <c r="II43" s="115"/>
      <c r="IJ43" s="116"/>
    </row>
    <row r="44" spans="1:244" s="52" customFormat="1" ht="13.5" thickBot="1">
      <c r="A44" s="120" t="s">
        <v>48</v>
      </c>
      <c r="B44" s="121">
        <v>1512.0679999999998</v>
      </c>
      <c r="C44" s="121">
        <v>2.05021875</v>
      </c>
      <c r="D44" s="122">
        <v>1</v>
      </c>
    </row>
    <row r="45" spans="1:244">
      <c r="A45" s="123" t="s">
        <v>49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70</vt:i4>
      </vt:variant>
      <vt:variant>
        <vt:lpstr>Intervalos nomeados</vt:lpstr>
      </vt:variant>
      <vt:variant>
        <vt:i4>43</vt:i4>
      </vt:variant>
    </vt:vector>
  </HeadingPairs>
  <TitlesOfParts>
    <vt:vector size="113" baseType="lpstr">
      <vt:lpstr>Índice</vt:lpstr>
      <vt:lpstr>Codó-MA-2018</vt:lpstr>
      <vt:lpstr>Codó-MA-2019</vt:lpstr>
      <vt:lpstr>Codó-MA-2020</vt:lpstr>
      <vt:lpstr>Codó-MA-2021</vt:lpstr>
      <vt:lpstr>Codó-MA-2022</vt:lpstr>
      <vt:lpstr>Imperatriz-MA-2010</vt:lpstr>
      <vt:lpstr>Imperatriz-MA-2011</vt:lpstr>
      <vt:lpstr>Imperatriz-MA-2012</vt:lpstr>
      <vt:lpstr>Imperatriz-MA-2013</vt:lpstr>
      <vt:lpstr>Imperatriz-MA-2014</vt:lpstr>
      <vt:lpstr>Imperatriz-MA-2015</vt:lpstr>
      <vt:lpstr>Imperatriz-MA-2016</vt:lpstr>
      <vt:lpstr>Imperatriz-MA-2017</vt:lpstr>
      <vt:lpstr>Imperatriz-MA-2018</vt:lpstr>
      <vt:lpstr>Imperatriz-MA-2019</vt:lpstr>
      <vt:lpstr>Imperatriz-MA-2020</vt:lpstr>
      <vt:lpstr>Imperatriz-MA-2021</vt:lpstr>
      <vt:lpstr>Imperatriz-MA-2022</vt:lpstr>
      <vt:lpstr>Imperatriz-MA-2023</vt:lpstr>
      <vt:lpstr>Pedreiras-MA-2010</vt:lpstr>
      <vt:lpstr>Pedreiras-MA-2011</vt:lpstr>
      <vt:lpstr>Pedreiras-MA-2012</vt:lpstr>
      <vt:lpstr>Pedreiras-MA-2013</vt:lpstr>
      <vt:lpstr>Pedreiras-MA-2014</vt:lpstr>
      <vt:lpstr>Pedreiras-MA-2015</vt:lpstr>
      <vt:lpstr>Pedreiras-MA-2016</vt:lpstr>
      <vt:lpstr>Pedreiras-MA-2017</vt:lpstr>
      <vt:lpstr>Pedreiras-MA-2018</vt:lpstr>
      <vt:lpstr>Pedreiras-MA-2019</vt:lpstr>
      <vt:lpstr>Pedreiras-MA-2020</vt:lpstr>
      <vt:lpstr>Pedreiras-MA-2021</vt:lpstr>
      <vt:lpstr>Pedreiras-MA-2022</vt:lpstr>
      <vt:lpstr>Pedreiras-MA-2023</vt:lpstr>
      <vt:lpstr>Vargem Grande-MA-2010</vt:lpstr>
      <vt:lpstr>Vargem Grande-MA-2011</vt:lpstr>
      <vt:lpstr>Vargem Grande-MA-2012</vt:lpstr>
      <vt:lpstr>Vargem Grande-MA-2013</vt:lpstr>
      <vt:lpstr>Vargem Grande-MA-2014</vt:lpstr>
      <vt:lpstr>Vargem Grande-MA-2015</vt:lpstr>
      <vt:lpstr>Vargem Grande-MA-2016</vt:lpstr>
      <vt:lpstr>Vargem Grande-MA-2017</vt:lpstr>
      <vt:lpstr>Vargem Grande-MA-2018</vt:lpstr>
      <vt:lpstr>Vargem Grande-MA-2019</vt:lpstr>
      <vt:lpstr>Vargem Grande-MA-2020</vt:lpstr>
      <vt:lpstr>Vargem Grande-MA-2021</vt:lpstr>
      <vt:lpstr>Vargem Grande-MA-2022</vt:lpstr>
      <vt:lpstr>Vargem Grande-MA-2023</vt:lpstr>
      <vt:lpstr>Zé Doca-MA-2018</vt:lpstr>
      <vt:lpstr>Zé Doca-MA-2019</vt:lpstr>
      <vt:lpstr>Zé Doca-MA-2020</vt:lpstr>
      <vt:lpstr>Zé Doca-MA-2021</vt:lpstr>
      <vt:lpstr>Zé Doca-MA-2022</vt:lpstr>
      <vt:lpstr>Zé Doca-MA-2023</vt:lpstr>
      <vt:lpstr>Miguel Alves-PI-2016</vt:lpstr>
      <vt:lpstr>Miguel Alves-PI-2017</vt:lpstr>
      <vt:lpstr>Miguel Alves-PI-2018</vt:lpstr>
      <vt:lpstr>Miguel Alves-PI-2019</vt:lpstr>
      <vt:lpstr>Miguel Alves-PI-2020</vt:lpstr>
      <vt:lpstr>Miguel Alves-PI-2021</vt:lpstr>
      <vt:lpstr>Miguel Alves-PI-2022</vt:lpstr>
      <vt:lpstr>Miguel Alves-PI-2023</vt:lpstr>
      <vt:lpstr>S. Miguel do TO-TO-2011</vt:lpstr>
      <vt:lpstr>S. Miguel do TO-TO-2012</vt:lpstr>
      <vt:lpstr>S. Miguel do TO-TO-2013</vt:lpstr>
      <vt:lpstr>S. Miguel do TO-TO-2014</vt:lpstr>
      <vt:lpstr>S. Miguel do TO-TO-2015</vt:lpstr>
      <vt:lpstr>S. Miguel do TO-TO-2016</vt:lpstr>
      <vt:lpstr>S. Miguel do TO-TO 2017</vt:lpstr>
      <vt:lpstr>S. Miguel do TO-TO-2018</vt:lpstr>
      <vt:lpstr>'Vargem Grande-MA-2016'!_____xlnm.Print_Area</vt:lpstr>
      <vt:lpstr>'Pedreiras-MA-2016'!____xlnm.Print_Area</vt:lpstr>
      <vt:lpstr>'Imperatriz-MA-2016'!___xlnm.Print_Area</vt:lpstr>
      <vt:lpstr>'Miguel Alves-PI-2016'!__xlnm.Print_Area</vt:lpstr>
      <vt:lpstr>'Codó-MA-2018'!Area_de_impressao</vt:lpstr>
      <vt:lpstr>'Imperatriz-MA-2010'!Area_de_impressao</vt:lpstr>
      <vt:lpstr>'Imperatriz-MA-2011'!Area_de_impressao</vt:lpstr>
      <vt:lpstr>'Imperatriz-MA-2012'!Area_de_impressao</vt:lpstr>
      <vt:lpstr>'Imperatriz-MA-2013'!Area_de_impressao</vt:lpstr>
      <vt:lpstr>'Imperatriz-MA-2014'!Area_de_impressao</vt:lpstr>
      <vt:lpstr>'Imperatriz-MA-2015'!Area_de_impressao</vt:lpstr>
      <vt:lpstr>'Imperatriz-MA-2016'!Area_de_impressao</vt:lpstr>
      <vt:lpstr>'Imperatriz-MA-2017'!Area_de_impressao</vt:lpstr>
      <vt:lpstr>'Miguel Alves-PI-2016'!Area_de_impressao</vt:lpstr>
      <vt:lpstr>'Miguel Alves-PI-2017'!Area_de_impressao</vt:lpstr>
      <vt:lpstr>'Pedreiras-MA-2010'!Area_de_impressao</vt:lpstr>
      <vt:lpstr>'Pedreiras-MA-2011'!Area_de_impressao</vt:lpstr>
      <vt:lpstr>'Pedreiras-MA-2012'!Area_de_impressao</vt:lpstr>
      <vt:lpstr>'Pedreiras-MA-2013'!Area_de_impressao</vt:lpstr>
      <vt:lpstr>'Pedreiras-MA-2014'!Area_de_impressao</vt:lpstr>
      <vt:lpstr>'Pedreiras-MA-2015'!Area_de_impressao</vt:lpstr>
      <vt:lpstr>'Pedreiras-MA-2016'!Area_de_impressao</vt:lpstr>
      <vt:lpstr>'Pedreiras-MA-2017'!Area_de_impressao</vt:lpstr>
      <vt:lpstr>'S. Miguel do TO-TO 2017'!Area_de_impressao</vt:lpstr>
      <vt:lpstr>'S. Miguel do TO-TO-2011'!Area_de_impressao</vt:lpstr>
      <vt:lpstr>'S. Miguel do TO-TO-2012'!Area_de_impressao</vt:lpstr>
      <vt:lpstr>'S. Miguel do TO-TO-2013'!Area_de_impressao</vt:lpstr>
      <vt:lpstr>'S. Miguel do TO-TO-2014'!Area_de_impressao</vt:lpstr>
      <vt:lpstr>'S. Miguel do TO-TO-2015'!Area_de_impressao</vt:lpstr>
      <vt:lpstr>'S. Miguel do TO-TO-2016'!Area_de_impressao</vt:lpstr>
      <vt:lpstr>'Vargem Grande-MA-2010'!Area_de_impressao</vt:lpstr>
      <vt:lpstr>'Vargem Grande-MA-2011'!Area_de_impressao</vt:lpstr>
      <vt:lpstr>'Vargem Grande-MA-2012'!Area_de_impressao</vt:lpstr>
      <vt:lpstr>'Vargem Grande-MA-2013'!Area_de_impressao</vt:lpstr>
      <vt:lpstr>'Vargem Grande-MA-2014'!Area_de_impressao</vt:lpstr>
      <vt:lpstr>'Vargem Grande-MA-2015'!Area_de_impressao</vt:lpstr>
      <vt:lpstr>'Vargem Grande-MA-2016'!Area_de_impressao</vt:lpstr>
      <vt:lpstr>'Vargem Grande-MA-2017'!Area_de_impressao</vt:lpstr>
      <vt:lpstr>'Zé Doca-MA-2018'!Area_de_impressao</vt:lpstr>
      <vt:lpstr>'Imperatriz-MA-2016'!Z_7F82B2E0_4580_11D5_873D_00105A060375_.wvu.PrintArea</vt:lpstr>
      <vt:lpstr>'Miguel Alves-PI-2016'!Z_7F82B2E0_4580_11D5_873D_00105A060375_.wvu.PrintArea</vt:lpstr>
      <vt:lpstr>'Pedreiras-MA-2016'!Z_7F82B2E0_4580_11D5_873D_00105A060375_.wvu.PrintArea</vt:lpstr>
      <vt:lpstr>'Vargem Grande-MA-2016'!Z_7F82B2E0_4580_11D5_873D_00105A060375_.wvu.PrintArea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ANDREIA LIE SHIMIZU</cp:lastModifiedBy>
  <dcterms:created xsi:type="dcterms:W3CDTF">2021-05-05T16:14:27Z</dcterms:created>
  <dcterms:modified xsi:type="dcterms:W3CDTF">2024-01-03T12:35:58Z</dcterms:modified>
</cp:coreProperties>
</file>