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200" windowHeight="6300" tabRatio="894" activeTab="0"/>
  </bookViews>
  <sheets>
    <sheet name="Índice" sheetId="1" r:id="rId1"/>
    <sheet name="Vacaria-RS-2010" sheetId="2" r:id="rId2"/>
    <sheet name="Vacaria-RS-2011" sheetId="3" r:id="rId3"/>
    <sheet name="Vacaria-RS-2012" sheetId="4" r:id="rId4"/>
    <sheet name="Vacaria-RS-2013" sheetId="5" r:id="rId5"/>
    <sheet name="Vacaria-RS-2014" sheetId="6" r:id="rId6"/>
    <sheet name="Vacaria-RS-2015" sheetId="7" r:id="rId7"/>
    <sheet name="Vacaria-RS-2016" sheetId="8" r:id="rId8"/>
    <sheet name="Vacaria-RS-2017" sheetId="9" r:id="rId9"/>
    <sheet name="Vacaria-RS-2018" sheetId="10" r:id="rId10"/>
    <sheet name="São Joaquim-SC-2010" sheetId="11" r:id="rId11"/>
    <sheet name="São Joaquim-SC-2011" sheetId="12" r:id="rId12"/>
    <sheet name="São Joaquim-SC-2012" sheetId="13" r:id="rId13"/>
    <sheet name="São Joaquim-SC-2013" sheetId="14" r:id="rId14"/>
    <sheet name="São Joaquim-SC-2014" sheetId="15" r:id="rId15"/>
    <sheet name="São Joaquim-SC-2015" sheetId="16" r:id="rId16"/>
    <sheet name="São Joaquim-SC-2016" sheetId="17" r:id="rId17"/>
    <sheet name="São Joaquim-SC-2017" sheetId="18" r:id="rId18"/>
    <sheet name="São Joaquim-SC-2018" sheetId="19" r:id="rId19"/>
    <sheet name="São Joaquim-SC-2019" sheetId="20" r:id="rId20"/>
    <sheet name="São Joaquim-SC-2020" sheetId="21" r:id="rId21"/>
    <sheet name="São Joaquim-SC-2021" sheetId="22" r:id="rId22"/>
    <sheet name="São Joaquim-SC-2022" sheetId="23" r:id="rId23"/>
    <sheet name="São Joaquim-SC-2023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a" localSheetId="0">#REF!</definedName>
    <definedName name="\a" localSheetId="15">#REF!</definedName>
    <definedName name="\a" localSheetId="16">#REF!</definedName>
    <definedName name="\a" localSheetId="17">#REF!</definedName>
    <definedName name="\a" localSheetId="19">#REF!</definedName>
    <definedName name="\a" localSheetId="20">#REF!</definedName>
    <definedName name="\a" localSheetId="6">#REF!</definedName>
    <definedName name="\a" localSheetId="8">#REF!</definedName>
    <definedName name="\a">#REF!</definedName>
    <definedName name="_a">"$#REF!.$A$148:$A$152"</definedName>
    <definedName name="_a_10">'[12]Horamaquina'!#REF!</definedName>
    <definedName name="_a_11" localSheetId="0">'[18]Horamaquina'!#REF!</definedName>
    <definedName name="_a_11" localSheetId="19">'[18]Horamaquina'!#REF!</definedName>
    <definedName name="_a_11">'[13]Horamaquina'!#REF!</definedName>
    <definedName name="_a_12">#N/A</definedName>
    <definedName name="_a_9" localSheetId="0">'[18]Horamaquina'!#REF!</definedName>
    <definedName name="_a_9" localSheetId="19">'[18]Horamaquina'!#REF!</definedName>
    <definedName name="_a_9">'[13]Horamaquina'!#REF!</definedName>
    <definedName name="_xlfn.IFERROR" hidden="1">#NAME?</definedName>
    <definedName name="_xlfn.SINGLE" hidden="1">#NAME?</definedName>
    <definedName name="Área_Cultivada" localSheetId="0">'[22]Custeio'!$E$10</definedName>
    <definedName name="Área_Cultivada" localSheetId="10">'[35]Custeio'!$E$10</definedName>
    <definedName name="Área_Cultivada" localSheetId="15">'[6]Custeio'!$E$10</definedName>
    <definedName name="Área_Cultivada" localSheetId="16">'[9]Custeio'!$E$10</definedName>
    <definedName name="Área_Cultivada" localSheetId="17">'[15]Custeio'!$E$10</definedName>
    <definedName name="Área_Cultivada" localSheetId="19">'[17]Custeio'!$E$10</definedName>
    <definedName name="Área_Cultivada" localSheetId="20">'[20]Custeio'!$E$10</definedName>
    <definedName name="Área_Cultivada" localSheetId="1">'[34]Custeio'!$E$10</definedName>
    <definedName name="Área_Cultivada" localSheetId="2">'[29]Custeio'!$E$10</definedName>
    <definedName name="Área_Cultivada" localSheetId="3">'[30]Custeio'!$E$10</definedName>
    <definedName name="Área_Cultivada" localSheetId="6">'[4]Custeio'!$E$10</definedName>
    <definedName name="Área_Cultivada" localSheetId="7">'[10]Custeio'!$E$10</definedName>
    <definedName name="Área_Cultivada" localSheetId="8">'[14]Custeio'!$E$10</definedName>
    <definedName name="Área_Cultivada">'[1]Custeio'!$E$10</definedName>
    <definedName name="_xlnm.Print_Area" localSheetId="10">'São Joaquim-SC-2010'!$A$1:$D$55</definedName>
    <definedName name="_xlnm.Print_Area" localSheetId="11">'São Joaquim-SC-2011'!$A$1:$D$56</definedName>
    <definedName name="_xlnm.Print_Area" localSheetId="12">'São Joaquim-SC-2012'!$A$1:$D$56</definedName>
    <definedName name="_xlnm.Print_Area" localSheetId="13">'São Joaquim-SC-2013'!$A$1:$D$56</definedName>
    <definedName name="_xlnm.Print_Area" localSheetId="14">'São Joaquim-SC-2014'!$A$1:$D$49</definedName>
    <definedName name="_xlnm.Print_Area" localSheetId="15">'São Joaquim-SC-2015'!$A$1:$D$50</definedName>
    <definedName name="_xlnm.Print_Area" localSheetId="16">'São Joaquim-SC-2016'!$A$1:$D$50</definedName>
    <definedName name="_xlnm.Print_Area" localSheetId="17">'São Joaquim-SC-2017'!$A$1:$D$49</definedName>
    <definedName name="_xlnm.Print_Area" localSheetId="19">'São Joaquim-SC-2019'!$A$1:$D$75</definedName>
    <definedName name="_xlnm.Print_Area" localSheetId="20">'São Joaquim-SC-2020'!$A$1:$D$74</definedName>
    <definedName name="_xlnm.Print_Area" localSheetId="1">'Vacaria-RS-2010'!$A$1:$D$56</definedName>
    <definedName name="_xlnm.Print_Area" localSheetId="2">'Vacaria-RS-2011'!$A$1:$D$56</definedName>
    <definedName name="_xlnm.Print_Area" localSheetId="3">'Vacaria-RS-2012'!$A$1:$D$56</definedName>
    <definedName name="_xlnm.Print_Area" localSheetId="4">'Vacaria-RS-2013'!$A$1:$D$57</definedName>
    <definedName name="_xlnm.Print_Area" localSheetId="5">'Vacaria-RS-2014'!$A$1:$D$57</definedName>
    <definedName name="_xlnm.Print_Area" localSheetId="6">'Vacaria-RS-2015'!$A$1:$D$56</definedName>
    <definedName name="_xlnm.Print_Area" localSheetId="7">'Vacaria-RS-2016'!$A$1:$D$57</definedName>
    <definedName name="_xlnm.Print_Area" localSheetId="8">'Vacaria-RS-2017'!$A$1:$D$57</definedName>
    <definedName name="Custeio" localSheetId="0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4">#REF!</definedName>
    <definedName name="Custeio" localSheetId="15">#REF!</definedName>
    <definedName name="Custeio" localSheetId="16">#REF!</definedName>
    <definedName name="Custeio" localSheetId="17">#REF!</definedName>
    <definedName name="Custeio" localSheetId="19">#REF!</definedName>
    <definedName name="Custeio" localSheetId="20">#REF!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#REF!</definedName>
    <definedName name="Custeio">#REF!</definedName>
    <definedName name="Custeio_13" localSheetId="0">#REF!</definedName>
    <definedName name="Custeio_13" localSheetId="19">#REF!</definedName>
    <definedName name="Custeio_13">#REF!</definedName>
    <definedName name="Custeio_9" localSheetId="0">#REF!</definedName>
    <definedName name="Custeio_9" localSheetId="19">#REF!</definedName>
    <definedName name="Custeio_9">#REF!</definedName>
    <definedName name="Depreciação" localSheetId="11">#REF!</definedName>
    <definedName name="Depreciação" localSheetId="12">#REF!</definedName>
    <definedName name="Depreciação" localSheetId="13">#REF!</definedName>
    <definedName name="Depreciação">#REF!</definedName>
    <definedName name="ESPALDEIRA___MEMÓRIA_DE_CÁLCULO" localSheetId="10">'[35]Preços'!#REF!</definedName>
    <definedName name="ESPALDEIRA___MEMÓRIA_DE_CÁLCULO" localSheetId="11">'[26]Preços'!#REF!</definedName>
    <definedName name="ESPALDEIRA___MEMÓRIA_DE_CÁLCULO" localSheetId="12">'[37]Preços'!#REF!</definedName>
    <definedName name="ESPALDEIRA___MEMÓRIA_DE_CÁLCULO" localSheetId="13">'[40]Preços'!#REF!</definedName>
    <definedName name="ESPALDEIRA___MEMÓRIA_DE_CÁLCULO" localSheetId="14">'[40]Preços'!#REF!</definedName>
    <definedName name="ESPALDEIRA___MEMÓRIA_DE_CÁLCULO" localSheetId="17">'[15]Preços'!#REF!</definedName>
    <definedName name="ESPALDEIRA___MEMÓRIA_DE_CÁLCULO" localSheetId="8">'[15]Preços'!#REF!</definedName>
    <definedName name="ESPALDEIRA___MEMÓRIA_DE_CÁLCULO">'[7]Preços'!#REF!</definedName>
    <definedName name="HoMáquina" localSheetId="0">#REF!</definedName>
    <definedName name="HoMáquina" localSheetId="17">#REF!</definedName>
    <definedName name="HoMáquina" localSheetId="19">#REF!</definedName>
    <definedName name="HoMáquina" localSheetId="8">#REF!</definedName>
    <definedName name="HoMáquina">#REF!</definedName>
    <definedName name="HoraMáquina" localSheetId="0">#REF!</definedName>
    <definedName name="HoraMáquina" localSheetId="17">#REF!</definedName>
    <definedName name="HoraMáquina" localSheetId="19">#REF!</definedName>
    <definedName name="HoraMáquina" localSheetId="8">#REF!</definedName>
    <definedName name="HoraMáquina">#REF!</definedName>
    <definedName name="NOTA_EXPLICATIV" localSheetId="0">#REF!</definedName>
    <definedName name="NOTA_EXPLICATIV" localSheetId="15">#REF!</definedName>
    <definedName name="NOTA_EXPLICATIV" localSheetId="16">#REF!</definedName>
    <definedName name="NOTA_EXPLICATIV" localSheetId="17">#REF!</definedName>
    <definedName name="NOTA_EXPLICATIV" localSheetId="19">#REF!</definedName>
    <definedName name="NOTA_EXPLICATIV" localSheetId="20">#REF!</definedName>
    <definedName name="NOTA_EXPLICATIV" localSheetId="6">#REF!</definedName>
    <definedName name="NOTA_EXPLICATIV" localSheetId="8">#REF!</definedName>
    <definedName name="NOTA_EXPLICATIV">#REF!</definedName>
    <definedName name="patio">'[16]Entrada'!$B$1</definedName>
    <definedName name="Preço_da_terra" localSheetId="0">'[24]Custeio'!$D$3</definedName>
    <definedName name="Preço_da_terra" localSheetId="10">'[35]Custeio'!$D$3</definedName>
    <definedName name="Preço_da_terra" localSheetId="15">'[6]Custeio'!$D$3</definedName>
    <definedName name="Preço_da_terra" localSheetId="16">'[9]Custeio'!$D$3</definedName>
    <definedName name="Preço_da_terra" localSheetId="17">'[15]Custeio'!$D$3</definedName>
    <definedName name="Preço_da_terra" localSheetId="19">'[17]Custeio'!$D$3</definedName>
    <definedName name="Preço_da_terra" localSheetId="20">'[20]Custeio'!$D$3</definedName>
    <definedName name="Preço_da_terra" localSheetId="1">'[34]Custeio'!$D$3</definedName>
    <definedName name="Preço_da_terra" localSheetId="2">'[29]Custeio'!$D$3</definedName>
    <definedName name="Preço_da_terra" localSheetId="3">'[30]Custeio'!$D$3</definedName>
    <definedName name="Preço_da_terra" localSheetId="6">'[4]Custeio'!$D$3</definedName>
    <definedName name="Preço_da_terra" localSheetId="7">'[10]Custeio'!$D$3</definedName>
    <definedName name="Preço_da_terra" localSheetId="8">'[14]Custeio'!$D$3</definedName>
    <definedName name="Preço_da_terra">'[1]Custeio'!$D$3</definedName>
    <definedName name="Produtividade_Media" localSheetId="0">'[22]Custeio'!$E$11</definedName>
    <definedName name="Produtividade_Media" localSheetId="10">'[35]Custeio'!$E$11</definedName>
    <definedName name="Produtividade_Media" localSheetId="11">'[27]Custeio'!$E$11</definedName>
    <definedName name="Produtividade_Media" localSheetId="12">'[27]Custeio'!$E$11</definedName>
    <definedName name="Produtividade_Media" localSheetId="13">'[27]Custeio'!$E$11</definedName>
    <definedName name="Produtividade_Media" localSheetId="14">'[43]Custeio'!$E$11</definedName>
    <definedName name="Produtividade_Media" localSheetId="15">'[6]Custeio'!$E$11</definedName>
    <definedName name="Produtividade_Media" localSheetId="16">'[9]Custeio'!$E$11</definedName>
    <definedName name="Produtividade_Media" localSheetId="17">'[15]Custeio'!$E$11</definedName>
    <definedName name="Produtividade_Media" localSheetId="19">'[17]Custeio'!$E$11</definedName>
    <definedName name="Produtividade_Media" localSheetId="20">'[20]Custeio'!$E$11</definedName>
    <definedName name="Produtividade_Media" localSheetId="1">'[34]Custeio'!$E$11</definedName>
    <definedName name="Produtividade_Media" localSheetId="2">'[29]Custeio'!$E$11</definedName>
    <definedName name="Produtividade_Media" localSheetId="3">'[30]Custeio'!$E$11</definedName>
    <definedName name="Produtividade_Media" localSheetId="4">'[32]Custeio'!$E$11</definedName>
    <definedName name="Produtividade_Media" localSheetId="5">'[32]Custeio'!$E$11</definedName>
    <definedName name="Produtividade_Media" localSheetId="6">'[4]Custeio'!$E$11</definedName>
    <definedName name="Produtividade_Media" localSheetId="7">'[10]Custeio'!$E$11</definedName>
    <definedName name="Produtividade_Media" localSheetId="8">'[14]Custeio'!$E$11</definedName>
    <definedName name="Produtividade_Media">'[1]Custeio'!$E$11</definedName>
    <definedName name="Saca" localSheetId="0">'[22]Entrada'!$B$1</definedName>
    <definedName name="Saca" localSheetId="10">'[35]Entrada'!$B$1</definedName>
    <definedName name="Saca" localSheetId="11">'[28]Entrada'!$B$1</definedName>
    <definedName name="Saca" localSheetId="12">'[38]Entrada'!$B$1</definedName>
    <definedName name="Saca" localSheetId="13">'[41]Entrada'!$B$1</definedName>
    <definedName name="Saca" localSheetId="14">'[44]Entrada'!$B$1</definedName>
    <definedName name="Saca" localSheetId="15">'[6]Entrada'!$B$1</definedName>
    <definedName name="Saca" localSheetId="16">'[9]Entrada'!$B$1</definedName>
    <definedName name="Saca" localSheetId="17">'[15]Entrada'!$B$1</definedName>
    <definedName name="Saca" localSheetId="19">'[17]Entrada'!$B$1</definedName>
    <definedName name="Saca" localSheetId="20">'[20]Entrada'!$B$1</definedName>
    <definedName name="Saca" localSheetId="1">'[34]Entrada'!$B$1</definedName>
    <definedName name="Saca" localSheetId="2">'[29]Entrada'!$B$1</definedName>
    <definedName name="Saca" localSheetId="3">'[30]Entrada'!$B$1</definedName>
    <definedName name="Saca" localSheetId="4">'[32]Entrada'!$B$1</definedName>
    <definedName name="Saca" localSheetId="5">'[32]Entrada'!$B$1</definedName>
    <definedName name="Saca" localSheetId="6">'[4]Entrada'!$B$1</definedName>
    <definedName name="Saca" localSheetId="7">'[10]Entrada'!$B$1</definedName>
    <definedName name="Saca" localSheetId="8">'[14]Entrada'!$B$1</definedName>
    <definedName name="Saca">'[2]Entrada'!$B$1</definedName>
    <definedName name="TABELA_1" localSheetId="0">#REF!</definedName>
    <definedName name="TABELA_1" localSheetId="15">#REF!</definedName>
    <definedName name="TABELA_1" localSheetId="16">#REF!</definedName>
    <definedName name="TABELA_1" localSheetId="17">#REF!</definedName>
    <definedName name="TABELA_1" localSheetId="19">#REF!</definedName>
    <definedName name="TABELA_1" localSheetId="20">#REF!</definedName>
    <definedName name="TABELA_1" localSheetId="6">#REF!</definedName>
    <definedName name="TABELA_1" localSheetId="8">#REF!</definedName>
    <definedName name="TABELA_1">#REF!</definedName>
    <definedName name="TABELA_2" localSheetId="0">#REF!</definedName>
    <definedName name="TABELA_2" localSheetId="15">#REF!</definedName>
    <definedName name="TABELA_2" localSheetId="16">#REF!</definedName>
    <definedName name="TABELA_2" localSheetId="17">#REF!</definedName>
    <definedName name="TABELA_2" localSheetId="19">#REF!</definedName>
    <definedName name="TABELA_2" localSheetId="20">#REF!</definedName>
    <definedName name="TABELA_2" localSheetId="6">#REF!</definedName>
    <definedName name="TABELA_2" localSheetId="8">#REF!</definedName>
    <definedName name="TABELA_2">#REF!</definedName>
    <definedName name="TABELA_2_10">'[12]Horamaquina'!#REF!</definedName>
    <definedName name="TABELA_2_11" localSheetId="0">'[18]Horamaquina'!#REF!</definedName>
    <definedName name="TABELA_2_11" localSheetId="19">'[18]Horamaquina'!#REF!</definedName>
    <definedName name="TABELA_2_11">'[13]Horamaquina'!#REF!</definedName>
    <definedName name="TABELA_2_12">#N/A</definedName>
    <definedName name="TABELA_2_9" localSheetId="0">'[18]Horamaquina'!#REF!</definedName>
    <definedName name="TABELA_2_9" localSheetId="19">'[18]Horamaquina'!#REF!</definedName>
    <definedName name="TABELA_2_9">'[13]Horamaquina'!#REF!</definedName>
    <definedName name="Vida_útil_do_pomar" localSheetId="0">'[24]Entrada'!$B$10</definedName>
    <definedName name="Vida_útil_do_pomar" localSheetId="10">'[35]Entrada'!$B$10</definedName>
    <definedName name="Vida_útil_do_pomar" localSheetId="15">'[6]Entrada'!$B$10</definedName>
    <definedName name="Vida_útil_do_pomar" localSheetId="16">'[9]Entrada'!$B$10</definedName>
    <definedName name="Vida_útil_do_pomar" localSheetId="17">'[15]Entrada'!$B$10</definedName>
    <definedName name="Vida_útil_do_pomar" localSheetId="19">'[17]Entrada'!$B$10</definedName>
    <definedName name="Vida_útil_do_pomar" localSheetId="20">'[20]Entrada'!$B$10</definedName>
    <definedName name="Vida_útil_do_pomar" localSheetId="1">'[34]Entrada'!$B$10</definedName>
    <definedName name="Vida_útil_do_pomar" localSheetId="2">'[29]Entrada'!$B$10</definedName>
    <definedName name="Vida_útil_do_pomar" localSheetId="3">'[30]Entrada'!$B$10</definedName>
    <definedName name="Vida_útil_do_pomar" localSheetId="6">'[4]Entrada'!$B$10</definedName>
    <definedName name="Vida_útil_do_pomar" localSheetId="7">'[10]Entrada'!$B$10</definedName>
    <definedName name="Vida_útil_do_pomar" localSheetId="8">'[14]Entrada'!$B$10</definedName>
    <definedName name="Vida_útil_do_pomar">'[3]Entrada'!$B$10</definedName>
    <definedName name="Z_7F82B2E0_4580_11D5_873D_00105A060375_.wvu.PrintArea" localSheetId="10" hidden="1">'São Joaquim-SC-2010'!$A$1:$D$55</definedName>
    <definedName name="Z_7F82B2E0_4580_11D5_873D_00105A060375_.wvu.PrintArea" localSheetId="11" hidden="1">'São Joaquim-SC-2011'!$A$1:$D$56</definedName>
    <definedName name="Z_7F82B2E0_4580_11D5_873D_00105A060375_.wvu.PrintArea" localSheetId="12" hidden="1">'São Joaquim-SC-2012'!$A$1:$D$56</definedName>
    <definedName name="Z_7F82B2E0_4580_11D5_873D_00105A060375_.wvu.PrintArea" localSheetId="13" hidden="1">'São Joaquim-SC-2013'!$A$1:$D$56</definedName>
    <definedName name="Z_7F82B2E0_4580_11D5_873D_00105A060375_.wvu.PrintArea" localSheetId="14" hidden="1">'São Joaquim-SC-2014'!$A$1:$D$49</definedName>
    <definedName name="Z_7F82B2E0_4580_11D5_873D_00105A060375_.wvu.PrintArea" localSheetId="15" hidden="1">'São Joaquim-SC-2015'!$A$1:$D$50</definedName>
    <definedName name="Z_7F82B2E0_4580_11D5_873D_00105A060375_.wvu.PrintArea" localSheetId="16" hidden="1">'São Joaquim-SC-2016'!$A$1:$D$50</definedName>
    <definedName name="Z_7F82B2E0_4580_11D5_873D_00105A060375_.wvu.PrintArea" localSheetId="17" hidden="1">'São Joaquim-SC-2017'!$A$1:$D$49</definedName>
    <definedName name="Z_7F82B2E0_4580_11D5_873D_00105A060375_.wvu.PrintArea" localSheetId="19" hidden="1">'São Joaquim-SC-2019'!$A$1:$D$75</definedName>
    <definedName name="Z_7F82B2E0_4580_11D5_873D_00105A060375_.wvu.PrintArea" localSheetId="20" hidden="1">'São Joaquim-SC-2020'!$A$1:$D$74</definedName>
    <definedName name="Z_7F82B2E0_4580_11D5_873D_00105A060375_.wvu.PrintArea" localSheetId="1" hidden="1">'Vacaria-RS-2010'!$A$1:$D$56</definedName>
    <definedName name="Z_7F82B2E0_4580_11D5_873D_00105A060375_.wvu.PrintArea" localSheetId="2" hidden="1">'Vacaria-RS-2011'!$A$1:$D$56</definedName>
    <definedName name="Z_7F82B2E0_4580_11D5_873D_00105A060375_.wvu.PrintArea" localSheetId="3" hidden="1">'Vacaria-RS-2012'!$A$1:$D$56</definedName>
    <definedName name="Z_7F82B2E0_4580_11D5_873D_00105A060375_.wvu.PrintArea" localSheetId="4" hidden="1">'Vacaria-RS-2013'!$A$1:$D$57</definedName>
    <definedName name="Z_7F82B2E0_4580_11D5_873D_00105A060375_.wvu.PrintArea" localSheetId="5" hidden="1">'Vacaria-RS-2014'!$A$1:$D$57</definedName>
    <definedName name="Z_7F82B2E0_4580_11D5_873D_00105A060375_.wvu.PrintArea" localSheetId="6" hidden="1">'Vacaria-RS-2015'!$A$1:$D$56</definedName>
    <definedName name="Z_7F82B2E0_4580_11D5_873D_00105A060375_.wvu.PrintArea" localSheetId="7" hidden="1">'Vacaria-RS-2016'!$A$1:$D$57</definedName>
    <definedName name="Z_7F82B2E0_4580_11D5_873D_00105A060375_.wvu.PrintArea" localSheetId="8" hidden="1">'Vacaria-RS-2017'!$A$1:$D$57</definedName>
    <definedName name="Z_F0C3A83E_6693_40E1_AA9B_AF3737C784B5_.wvu.PrintArea" localSheetId="10" hidden="1">'São Joaquim-SC-2010'!$A$1:$D$55</definedName>
  </definedNames>
  <calcPr fullCalcOnLoad="1"/>
</workbook>
</file>

<file path=xl/sharedStrings.xml><?xml version="1.0" encoding="utf-8"?>
<sst xmlns="http://schemas.openxmlformats.org/spreadsheetml/2006/main" count="1512" uniqueCount="315">
  <si>
    <t>A PREÇOS DE:</t>
  </si>
  <si>
    <t>PARTICI-</t>
  </si>
  <si>
    <t>DISCRIMINAÇÃO</t>
  </si>
  <si>
    <t>PAÇÃO</t>
  </si>
  <si>
    <t>(%)</t>
  </si>
  <si>
    <t>I - DESPESAS DE CUSTEIO DA LAVOURA</t>
  </si>
  <si>
    <t xml:space="preserve">  1 - Operação com avião</t>
  </si>
  <si>
    <t>TOTAL DAS DESPESAS DE CUSTEIO DA LAVOURA (A)</t>
  </si>
  <si>
    <t>II - DESPESAS PÓS-COLHEITA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</si>
  <si>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</si>
  <si>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</si>
  <si>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</si>
  <si>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</si>
  <si>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</si>
  <si>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</si>
  <si>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</si>
  <si>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</si>
  <si>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</si>
  <si>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>Total de Depreciações (E)</t>
  </si>
  <si>
    <t xml:space="preserve">V - OUTROS CUSTOS FIXOS           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</si>
  <si>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</si>
  <si>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</si>
  <si>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</si>
  <si>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</si>
  <si>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</si>
  <si>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>Total de Renda de Fatores (I)</t>
  </si>
  <si>
    <t xml:space="preserve">CUSTO TOTAL  (H+I = J) </t>
  </si>
  <si>
    <t>kg/ha</t>
  </si>
  <si>
    <t>Produtividade Média:</t>
  </si>
  <si>
    <t>R$/ha</t>
  </si>
  <si>
    <t>R$/1 kg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</si>
  <si>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</si>
  <si>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</si>
  <si>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</si>
  <si>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</si>
  <si>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</si>
  <si>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Mão-de-obra fixa</t>
  </si>
  <si>
    <t xml:space="preserve">  9 - Fertilizantes</t>
  </si>
  <si>
    <t xml:space="preserve"> 10 - Agrotóxicos     </t>
  </si>
  <si>
    <t xml:space="preserve"> 11 - Despesas administrativas</t>
  </si>
  <si>
    <t xml:space="preserve"> 12 - Outros itens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</si>
  <si>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</si>
  <si>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</si>
  <si>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</si>
  <si>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</si>
  <si>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</si>
  <si>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</si>
  <si>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</si>
  <si>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</si>
  <si>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1 - Manutenção periódica de máquinas/implementos</t>
  </si>
  <si>
    <t xml:space="preserve">  2 - Encargos sociais</t>
  </si>
  <si>
    <t xml:space="preserve">  3 - Seguro do capital fixo</t>
  </si>
  <si>
    <t xml:space="preserve">   2 - Terra</t>
  </si>
  <si>
    <t>Elaboração: CONAB/DIPAI/SUINF/GECUP</t>
  </si>
  <si>
    <t>CUSTO DE PRODUÇÃO ESTIMADO</t>
  </si>
  <si>
    <t>MAÇÃ - FASE DE PRODUÇÃO</t>
  </si>
  <si>
    <t>SAFRA  2015/2016</t>
  </si>
  <si>
    <t>LOCAL: REGIÃO DE VACARIA - RS</t>
  </si>
  <si>
    <t xml:space="preserve">  8 - Mudas       </t>
  </si>
  <si>
    <t xml:space="preserve">  4 - Depreciação de animais</t>
  </si>
  <si>
    <t xml:space="preserve">  5 - Depreciação do cultivo</t>
  </si>
  <si>
    <t>CUSTO DE PRODUÇÃO ESTIMADO - AGRICULTURA FAMILIAR</t>
  </si>
  <si>
    <t>MAÇÃ - PRODUÇÃO</t>
  </si>
  <si>
    <t>SAFRA DE VERÃO - 2015/2016</t>
  </si>
  <si>
    <t xml:space="preserve">  1 - Operação com máquinas próprias</t>
  </si>
  <si>
    <t xml:space="preserve">  2 - Mão-de-obra temporária</t>
  </si>
  <si>
    <t xml:space="preserve">  3 - Administrador Rural</t>
  </si>
  <si>
    <t xml:space="preserve">  4 - Sementes       </t>
  </si>
  <si>
    <t xml:space="preserve">  5 - Fertilizantes</t>
  </si>
  <si>
    <t xml:space="preserve">  6 - Agrotóxicos     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</si>
  <si>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</si>
  <si>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</si>
  <si>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</si>
  <si>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</si>
  <si>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</si>
  <si>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</si>
  <si>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</si>
  <si>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 xml:space="preserve">  4 - Depreciação do pomar</t>
  </si>
  <si>
    <t xml:space="preserve">  1 - Manutenção periódica de benfeitorias/instalações</t>
  </si>
  <si>
    <t xml:space="preserve">  2 - Seguro do capital fixo</t>
  </si>
  <si>
    <t xml:space="preserve">   2 - Remuneração esperadao pelo pomar</t>
  </si>
  <si>
    <t xml:space="preserve">   3 - Terra</t>
  </si>
  <si>
    <t>SAFRA DE VERÃO - 2016/2017</t>
  </si>
  <si>
    <t xml:space="preserve">  6 - Mão-de-obra</t>
  </si>
  <si>
    <t xml:space="preserve">  7 - Administrador rural</t>
  </si>
  <si>
    <t xml:space="preserve">  8 - Sementes/Mudas</t>
  </si>
  <si>
    <t xml:space="preserve">  5 - Exaustão do cultivo</t>
  </si>
  <si>
    <t xml:space="preserve">   2 - Remuneração esperada sobre a cultura</t>
  </si>
  <si>
    <t>SAFRA 2016/2016</t>
  </si>
  <si>
    <t xml:space="preserve">MAÇÃ - AGRICULTURA FAMILIAR </t>
  </si>
  <si>
    <t>LOCAL: ANTÔNIO PRADO - RS</t>
  </si>
  <si>
    <t>LOCAL:  SÃO JOAQUIM - SC</t>
  </si>
  <si>
    <t>MAÇÃ - AGRICULTURA FAMILIAR</t>
  </si>
  <si>
    <t>ETAPA: PRODUÇÃO</t>
  </si>
  <si>
    <t>SAFRA 2017/2017</t>
  </si>
  <si>
    <t>ANTÔNIO PRADO - RS</t>
  </si>
  <si>
    <t>R$/18 kg</t>
  </si>
  <si>
    <t xml:space="preserve">  8 - Sementes       </t>
  </si>
  <si>
    <t>GESTÃO DA PROPRIEDADE FAMILIAR</t>
  </si>
  <si>
    <t xml:space="preserve">  1 - Serviços de gerenciamento da propriedade</t>
  </si>
  <si>
    <t xml:space="preserve">  2 - Despesas administrativas</t>
  </si>
  <si>
    <t xml:space="preserve">  3 - Mão-de-obra-familiar</t>
  </si>
  <si>
    <t>SAFRA DE VERÃO - 2017/2018</t>
  </si>
  <si>
    <t>LOCAL:  São Joaquim</t>
  </si>
  <si>
    <t>PARTICIPAÇÃO CT (%)</t>
  </si>
  <si>
    <t>PARTICIPAÇÃO CV (%)</t>
  </si>
  <si>
    <t>CUSTO / 18 kg</t>
  </si>
  <si>
    <t>CUSTO POR HA</t>
  </si>
  <si>
    <t>100,00</t>
  </si>
  <si>
    <t>CUSTO TOTAL (H+I=J)</t>
  </si>
  <si>
    <t>TOTAL DE RENDA DE FATORES (I)</t>
  </si>
  <si>
    <t>36 - Arrendamento</t>
  </si>
  <si>
    <t>35 - Terra Própria</t>
  </si>
  <si>
    <t>34 - Remuneração esperada sobre o cultivo</t>
  </si>
  <si>
    <t>33 - Remuneração esperada sobre o capital fixo</t>
  </si>
  <si>
    <t>CUSTO OPERACIONAL (D+G=H)</t>
  </si>
  <si>
    <t>CUSTO FIXO (E+F=G)</t>
  </si>
  <si>
    <t>TOTAL DE OUTROS CUSTOS FIXOS (F)</t>
  </si>
  <si>
    <t>32 - Seguro do capital fixo</t>
  </si>
  <si>
    <t>31 - Encargos Sociais</t>
  </si>
  <si>
    <t>30 - Manutenção Periódica Benfeitorias/Instalações</t>
  </si>
  <si>
    <t>V - OUTROS CUSTOS FIXOS</t>
  </si>
  <si>
    <t>TOTAL DE DEPRECIAÇÕES (E)</t>
  </si>
  <si>
    <t>29 - Exaustão do cultivo</t>
  </si>
  <si>
    <t>28 - Depreciação de Máquinas</t>
  </si>
  <si>
    <t>27 - Depreciação de implementos</t>
  </si>
  <si>
    <t>26 - Depreciação de benfeitorias/instalações</t>
  </si>
  <si>
    <t>IV - DEPRECIAÇÕES</t>
  </si>
  <si>
    <t>CUSTO VARIÁVEL (A+B+C=D)</t>
  </si>
  <si>
    <t>TOTAL DAS DESPESAS FINANCEIRAS (C)</t>
  </si>
  <si>
    <t>25 - Juros do Financiamento</t>
  </si>
  <si>
    <t>TOTAL DAS OUTRAS DESPESAS (B)</t>
  </si>
  <si>
    <t>24 - FUNDECITRUS</t>
  </si>
  <si>
    <t>23 - CESSR</t>
  </si>
  <si>
    <t>22 - CDO</t>
  </si>
  <si>
    <t>21 - Outros Impostos/Taxas</t>
  </si>
  <si>
    <t>20 - Classificação</t>
  </si>
  <si>
    <t>19 - Assistência Técnica</t>
  </si>
  <si>
    <t>18 - Seguro do crédito</t>
  </si>
  <si>
    <t>17 - Seguro da Produção</t>
  </si>
  <si>
    <t xml:space="preserve">           16.3 - Beneficiamento</t>
  </si>
  <si>
    <t xml:space="preserve">           16.2 - Despesas de armazenagem</t>
  </si>
  <si>
    <t xml:space="preserve">           16.1 - Despesas Administrativas</t>
  </si>
  <si>
    <t>16 - Despesas:</t>
  </si>
  <si>
    <t>15 - Transporte Externo</t>
  </si>
  <si>
    <t>II - OUTRAS DESPESAS</t>
  </si>
  <si>
    <t>14 - Serviços Diversos</t>
  </si>
  <si>
    <t xml:space="preserve">           13.8 - Implementos Manuais</t>
  </si>
  <si>
    <t xml:space="preserve">           13.7 - Demais Despesas</t>
  </si>
  <si>
    <t xml:space="preserve">           13.6 - Taxas Ambientais</t>
  </si>
  <si>
    <t xml:space="preserve">           13.5 - Mudas</t>
  </si>
  <si>
    <t xml:space="preserve">           13.4 - Análise de Solo</t>
  </si>
  <si>
    <t xml:space="preserve">           13.3 - Vernalização(Alho)</t>
  </si>
  <si>
    <t xml:space="preserve">           13.2 - Embalagens/Utensílios</t>
  </si>
  <si>
    <t xml:space="preserve">           13.1 - Análise Foliar</t>
  </si>
  <si>
    <t>13 - Outros:</t>
  </si>
  <si>
    <t>12 - Receita</t>
  </si>
  <si>
    <t>11 - Água</t>
  </si>
  <si>
    <t>10 - Agrotóxicos</t>
  </si>
  <si>
    <t>9 - Fertilizantes</t>
  </si>
  <si>
    <t xml:space="preserve">           8.1 - Royalties</t>
  </si>
  <si>
    <t>8 - Sementes</t>
  </si>
  <si>
    <t>7 - Administrador</t>
  </si>
  <si>
    <t>6 - Mão-de-obra</t>
  </si>
  <si>
    <t>5 - Aluguel de Animais</t>
  </si>
  <si>
    <t>4 - Aluguel de Máquinas</t>
  </si>
  <si>
    <t xml:space="preserve">           3.2 - Conjunto de Irrigação</t>
  </si>
  <si>
    <t xml:space="preserve">           3.1 - Tratores e Colheitadeiras</t>
  </si>
  <si>
    <t>3 - Operação com máquinas:</t>
  </si>
  <si>
    <t>2 - Operação com Avião</t>
  </si>
  <si>
    <t>1 - Operação com animal</t>
  </si>
  <si>
    <t>Ex-Ant</t>
  </si>
  <si>
    <t>40000,00 ha</t>
  </si>
  <si>
    <t xml:space="preserve">Produtividade </t>
  </si>
  <si>
    <t>Etapa de Cultivo: PRODUÇÃO</t>
  </si>
  <si>
    <t>Mês/Ano: Março/2018</t>
  </si>
  <si>
    <t>Tipo do Relatório: Estimado</t>
  </si>
  <si>
    <t>Ciclo de Cultura: PERMANENTE</t>
  </si>
  <si>
    <t>SAFRA DE VERÃO - 2018/19 - Antônio Prado - RS</t>
  </si>
  <si>
    <t>AGRICULTURA FAMILIAR - MAÇÃ - PLANTIO CONVENCIONAL -  - ALTA TECNOLOGIA</t>
  </si>
  <si>
    <t>Custo de Produção - Resumo</t>
  </si>
  <si>
    <t>CUSTO / kg</t>
  </si>
  <si>
    <t>42500,00 kg</t>
  </si>
  <si>
    <t>SAFRA ANUAL - 2018/19 - São Joaquim - SC</t>
  </si>
  <si>
    <t xml:space="preserve">PRODUTO: MAÇÃ </t>
  </si>
  <si>
    <t>ETAPA: ANO 5 - PRODUÇÃO PLENA DO POMAR DE MAÇÃS</t>
  </si>
  <si>
    <t>SAFRA 2019/2020</t>
  </si>
  <si>
    <t>LOCAL: São Joaquim - SC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</si>
  <si>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</si>
  <si>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</si>
  <si>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</si>
  <si>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</si>
  <si>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</si>
  <si>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</si>
  <si>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</si>
  <si>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</si>
  <si>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</si>
  <si>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</si>
  <si>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</si>
  <si>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</si>
  <si>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</si>
  <si>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</si>
  <si>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</si>
  <si>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</si>
  <si>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</si>
  <si>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</si>
  <si>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 (Armadilhas)</t>
  </si>
  <si>
    <t xml:space="preserve">   13.8 - Implementos Manuais</t>
  </si>
  <si>
    <t xml:space="preserve"> 14 - Serviços Diversos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</si>
  <si>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</si>
  <si>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</si>
  <si>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</si>
  <si>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</si>
  <si>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</si>
  <si>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</si>
  <si>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</si>
  <si>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</si>
  <si>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</si>
  <si>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</si>
  <si>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</si>
  <si>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</si>
  <si>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</si>
  <si>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</si>
  <si>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</si>
  <si>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</si>
  <si>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</si>
  <si>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</si>
  <si>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 xml:space="preserve">  29 - Exaustão do cultivo</t>
  </si>
  <si>
    <t xml:space="preserve">  30 - Manutenção periódica de benfeitorias/instalações</t>
  </si>
  <si>
    <t xml:space="preserve">  31 - Encargos sociais</t>
  </si>
  <si>
    <t xml:space="preserve">  32 - Seguro do capital fixo</t>
  </si>
  <si>
    <t>CUSTO FIXO  (E+F = G)</t>
  </si>
  <si>
    <t xml:space="preserve">  33 - Remuneração esperada sobre capital fixo</t>
  </si>
  <si>
    <t xml:space="preserve">  34 - Remuneração esperada sobre a cultura</t>
  </si>
  <si>
    <t xml:space="preserve">  35 - Terra própria</t>
  </si>
  <si>
    <t xml:space="preserve">  36 - Arrendamento</t>
  </si>
  <si>
    <t>TOTAL DA RENDA DE FATORES (I)</t>
  </si>
  <si>
    <t>SAFRA 2020/2021</t>
  </si>
  <si>
    <t xml:space="preserve">   13.7 - Demais Despesas (Armadilhas Grafolita e Bonagota; atrativos alimentares para grafolita, bonagota e mosca-das-frutas e piso adesivo para grafolita e bonagota; EP)</t>
  </si>
  <si>
    <t xml:space="preserve">                                       Custo de Produção - Resumo</t>
  </si>
  <si>
    <t xml:space="preserve">                                       AGRICULTURA FAMILIAR - MAÇÃ - PLANTIO CONVENCIONAL - ALTA TECNOLOGIA</t>
  </si>
  <si>
    <t xml:space="preserve">                                       SAFRA ANUAL - 2021 - São Joaquim - SC</t>
  </si>
  <si>
    <t>Mês/Ano: Março/2021</t>
  </si>
  <si>
    <t>Produtividade Média: 42500,00 kg/ha</t>
  </si>
  <si>
    <t>PARTICIPAÇÃO CV(%)</t>
  </si>
  <si>
    <t>PARTICIPAÇÃO CT(%)</t>
  </si>
  <si>
    <t>I - DESPESAS DO CUSTEIO</t>
  </si>
  <si>
    <t>6 - Mão de obra</t>
  </si>
  <si>
    <t>8 - Sementes e mudas</t>
  </si>
  <si>
    <t>11 - Receita</t>
  </si>
  <si>
    <t>12 - Outros:</t>
  </si>
  <si>
    <t xml:space="preserve">           12.1 - Embalagens/Utensílios</t>
  </si>
  <si>
    <t xml:space="preserve">           12.2 - Análise de Solo</t>
  </si>
  <si>
    <t xml:space="preserve">           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</si>
  <si>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</si>
  <si>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</si>
  <si>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</si>
  <si>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</si>
  <si>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</si>
  <si>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</si>
  <si>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</si>
  <si>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</si>
  <si>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</si>
  <si>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</si>
  <si>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</si>
  <si>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</si>
  <si>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</si>
  <si>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</si>
  <si>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</si>
  <si>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Exaustão do cultivo</t>
  </si>
  <si>
    <t>29 - Manutenção Periódica Benfeitorias/Instalações</t>
  </si>
  <si>
    <t>30 - Encargos Sociais</t>
  </si>
  <si>
    <t>31 - Seguro do capital fixo</t>
  </si>
  <si>
    <t>32 - Arrendamento</t>
  </si>
  <si>
    <t>TOTAL DE RENDA DE FATORES (F)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</si>
  <si>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</si>
  <si>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</si>
  <si>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</si>
  <si>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</si>
  <si>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</si>
  <si>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</si>
  <si>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</si>
  <si>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</si>
  <si>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</si>
  <si>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Agricultura Familiar</t>
  </si>
  <si>
    <t>MAÇÃ</t>
  </si>
  <si>
    <t>A partir de 2019 esse custo foi inativado.</t>
  </si>
  <si>
    <t xml:space="preserve">Vacaria </t>
  </si>
  <si>
    <t>RS</t>
  </si>
  <si>
    <t>São Joaquim</t>
  </si>
  <si>
    <t>SC</t>
  </si>
  <si>
    <t>CUSTO DE PRODUÇÃO ESTIMADO - AGRICULTURA EMPRESARIAL</t>
  </si>
  <si>
    <t>MAÇÃ - FASE: IMPLANTAÇÃO/MANUTENÇÃO</t>
  </si>
  <si>
    <t>SAFRA DE VERÃO 2010/2011</t>
  </si>
  <si>
    <t>LOCAL: SÃO JOAQUIM - SC</t>
  </si>
  <si>
    <t>1 kg</t>
  </si>
  <si>
    <t>SAFRA  2011/2012</t>
  </si>
  <si>
    <t>SAFRA  2012/2013</t>
  </si>
  <si>
    <t>SAFRA  2013/2014</t>
  </si>
  <si>
    <t>SAFRA  2014/2015</t>
  </si>
  <si>
    <t>SAFRA DE VERÃO 2010</t>
  </si>
  <si>
    <t>LOCAL: REGIÃO DE VACARIA</t>
  </si>
  <si>
    <t>Elaboração: CONAB/DIGEM/SUINF/GECUP</t>
  </si>
  <si>
    <t xml:space="preserve">  1 - Manutenção instalações/máquinas/implementos</t>
  </si>
  <si>
    <t>SAFRA DE VERÃO - 2014/2015</t>
  </si>
  <si>
    <t>LOCAL:  SÃO JOAQUIM (SC)</t>
  </si>
  <si>
    <t>2010 a 2018</t>
  </si>
  <si>
    <t>OBS.: 1) A partir de 2019 o custo de Vacaria/RS foi inativado.</t>
  </si>
  <si>
    <t xml:space="preserve">                                       SAFRA ANUAL - 2022 - São Joaquim - SC</t>
  </si>
  <si>
    <t>Mês/Ano: Setembro/2022</t>
  </si>
  <si>
    <t>Ex-Post</t>
  </si>
  <si>
    <t>Elaboração: CONAB/DIPAI/SUINF/GESIP</t>
  </si>
  <si>
    <t>2010 a 2023</t>
  </si>
  <si>
    <t xml:space="preserve">                                       SAFRA ANUAL - 2023 - São Joaquim - SC</t>
  </si>
  <si>
    <t>Mês/Ano: Setembro/2023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</si>
</sst>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#,##0.000_);\(#,##0.000\)"/>
    <numFmt numFmtId="169" formatCode="dd\-mmm\-yy"/>
    <numFmt numFmtId="170" formatCode="#,##0.000"/>
    <numFmt numFmtId="171" formatCode="#,##0.000;\-#,##0.000"/>
    <numFmt numFmtId="172" formatCode="mmm\-yy"/>
    <numFmt numFmtId="173" formatCode="#,##0.00_);\(#,##0.00\)"/>
    <numFmt numFmtId="174" formatCode="#,##0_);\(#,##0\)"/>
    <numFmt numFmtId="175" formatCode="#,##0.00000;\-#,##0.00000"/>
    <numFmt numFmtId="176" formatCode="dd\-mmm\-yyyy"/>
    <numFmt numFmtId="177" formatCode="#0.00"/>
    <numFmt numFmtId="178" formatCode="#,##0.00_ ;\-#,##0.00\ "/>
    <numFmt numFmtId="179" formatCode="#,###,###,##0.0000"/>
    <numFmt numFmtId="180" formatCode="0.0%"/>
    <numFmt numFmtId="181" formatCode="#,##0.0000_);\(#,##0.0000\)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9"/>
      <color indexed="8"/>
      <name val="sansserif"/>
      <family val="0"/>
    </font>
    <font>
      <b/>
      <i/>
      <sz val="7"/>
      <color indexed="8"/>
      <name val="sansserif"/>
      <family val="0"/>
    </font>
    <font>
      <b/>
      <sz val="6"/>
      <color indexed="8"/>
      <name val="sansserif"/>
      <family val="0"/>
    </font>
    <font>
      <sz val="7"/>
      <color indexed="8"/>
      <name val="sansserif"/>
      <family val="0"/>
    </font>
    <font>
      <sz val="5"/>
      <color indexed="8"/>
      <name val="sansserif"/>
      <family val="0"/>
    </font>
    <font>
      <b/>
      <sz val="9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 style="medium"/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9"/>
      </left>
      <right>
        <color indexed="9"/>
      </right>
      <top>
        <color indexed="9"/>
      </top>
      <bottom style="thin">
        <color theme="1"/>
      </bottom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</borders>
  <cellStyleXfs count="69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39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173" fontId="1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21" borderId="5" applyNumberFormat="0" applyAlignment="0" applyProtection="0"/>
    <xf numFmtId="164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5" fontId="6" fillId="0" borderId="0" applyFont="0" applyFill="0" applyBorder="0" applyAlignment="0" applyProtection="0"/>
  </cellStyleXfs>
  <cellXfs count="227">
    <xf numFmtId="39" fontId="0" fillId="0" borderId="0" xfId="0" applyAlignment="1">
      <alignment/>
    </xf>
    <xf numFmtId="39" fontId="1" fillId="0" borderId="0" xfId="0" applyFont="1" applyAlignment="1" applyProtection="1">
      <alignment horizontal="centerContinuous" vertical="center"/>
      <protection/>
    </xf>
    <xf numFmtId="39" fontId="1" fillId="0" borderId="0" xfId="0" applyFont="1" applyAlignment="1">
      <alignment horizontal="centerContinuous" vertical="center"/>
    </xf>
    <xf numFmtId="39" fontId="6" fillId="0" borderId="0" xfId="0" applyFont="1" applyAlignment="1">
      <alignment vertical="center"/>
    </xf>
    <xf numFmtId="39" fontId="6" fillId="0" borderId="0" xfId="0" applyFont="1" applyAlignment="1">
      <alignment horizontal="right" vertical="center"/>
    </xf>
    <xf numFmtId="37" fontId="1" fillId="0" borderId="0" xfId="0" applyNumberFormat="1" applyFont="1" applyAlignment="1" applyProtection="1">
      <alignment vertical="center"/>
      <protection/>
    </xf>
    <xf numFmtId="39" fontId="6" fillId="0" borderId="0" xfId="0" applyFont="1" applyAlignment="1" applyProtection="1">
      <alignment horizontal="left" vertical="center"/>
      <protection/>
    </xf>
    <xf numFmtId="39" fontId="6" fillId="0" borderId="10" xfId="0" applyFont="1" applyBorder="1" applyAlignment="1">
      <alignment vertical="center"/>
    </xf>
    <xf numFmtId="39" fontId="1" fillId="0" borderId="10" xfId="0" applyFont="1" applyBorder="1" applyAlignment="1" applyProtection="1">
      <alignment horizontal="right" vertical="center"/>
      <protection/>
    </xf>
    <xf numFmtId="176" fontId="1" fillId="0" borderId="10" xfId="0" applyNumberFormat="1" applyFont="1" applyBorder="1" applyAlignment="1">
      <alignment horizontal="center" vertical="center"/>
    </xf>
    <xf numFmtId="39" fontId="1" fillId="0" borderId="10" xfId="0" applyNumberFormat="1" applyFont="1" applyBorder="1" applyAlignment="1" applyProtection="1">
      <alignment horizontal="center"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0" xfId="0" applyNumberFormat="1" applyFont="1" applyAlignment="1" applyProtection="1">
      <alignment horizontal="center" vertical="center"/>
      <protection/>
    </xf>
    <xf numFmtId="39" fontId="6" fillId="0" borderId="11" xfId="0" applyFont="1" applyBorder="1" applyAlignment="1">
      <alignment vertical="center"/>
    </xf>
    <xf numFmtId="39" fontId="1" fillId="0" borderId="11" xfId="0" applyFont="1" applyBorder="1" applyAlignment="1" applyProtection="1">
      <alignment horizontal="center" vertical="center"/>
      <protection/>
    </xf>
    <xf numFmtId="39" fontId="1" fillId="0" borderId="11" xfId="0" applyNumberFormat="1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39" fontId="1" fillId="0" borderId="12" xfId="0" applyFont="1" applyBorder="1" applyAlignment="1" applyProtection="1">
      <alignment horizontal="left" vertical="center"/>
      <protection/>
    </xf>
    <xf numFmtId="39" fontId="1" fillId="0" borderId="12" xfId="0" applyFont="1" applyBorder="1" applyAlignment="1" applyProtection="1">
      <alignment vertical="center"/>
      <protection/>
    </xf>
    <xf numFmtId="39" fontId="1" fillId="0" borderId="0" xfId="0" applyFont="1" applyAlignment="1" applyProtection="1" quotePrefix="1">
      <alignment horizontal="left" vertical="center"/>
      <protection/>
    </xf>
    <xf numFmtId="39" fontId="6" fillId="0" borderId="13" xfId="0" applyFont="1" applyBorder="1" applyAlignment="1" applyProtection="1">
      <alignment horizontal="left" vertical="center"/>
      <protection/>
    </xf>
    <xf numFmtId="39" fontId="6" fillId="0" borderId="13" xfId="0" applyFont="1" applyBorder="1" applyAlignment="1" applyProtection="1">
      <alignment vertical="center"/>
      <protection/>
    </xf>
    <xf numFmtId="39" fontId="6" fillId="0" borderId="0" xfId="0" applyFont="1" applyBorder="1" applyAlignment="1">
      <alignment vertical="center"/>
    </xf>
    <xf numFmtId="39" fontId="1" fillId="0" borderId="0" xfId="0" applyFont="1" applyBorder="1" applyAlignment="1">
      <alignment vertical="center"/>
    </xf>
    <xf numFmtId="39" fontId="6" fillId="0" borderId="0" xfId="0" applyFont="1" applyBorder="1" applyAlignment="1" applyProtection="1">
      <alignment vertical="center"/>
      <protection/>
    </xf>
    <xf numFmtId="10" fontId="6" fillId="0" borderId="0" xfId="56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left" vertical="center"/>
      <protection/>
    </xf>
    <xf numFmtId="39" fontId="6" fillId="0" borderId="12" xfId="0" applyFont="1" applyBorder="1" applyAlignment="1" applyProtection="1">
      <alignment horizontal="left" vertical="center"/>
      <protection/>
    </xf>
    <xf numFmtId="39" fontId="6" fillId="0" borderId="12" xfId="0" applyFont="1" applyBorder="1" applyAlignment="1" applyProtection="1">
      <alignment vertical="center"/>
      <protection/>
    </xf>
    <xf numFmtId="39" fontId="1" fillId="0" borderId="14" xfId="0" applyFont="1" applyBorder="1" applyAlignment="1" applyProtection="1">
      <alignment horizontal="left" vertical="center"/>
      <protection/>
    </xf>
    <xf numFmtId="39" fontId="1" fillId="0" borderId="14" xfId="0" applyFont="1" applyBorder="1" applyAlignment="1" applyProtection="1">
      <alignment vertical="center"/>
      <protection/>
    </xf>
    <xf numFmtId="39" fontId="1" fillId="0" borderId="0" xfId="0" applyFont="1" applyAlignment="1">
      <alignment vertical="center"/>
    </xf>
    <xf numFmtId="39" fontId="7" fillId="0" borderId="0" xfId="0" applyFont="1" applyBorder="1" applyAlignment="1" applyProtection="1" quotePrefix="1">
      <alignment horizontal="left" vertical="center"/>
      <protection/>
    </xf>
    <xf numFmtId="39" fontId="8" fillId="0" borderId="0" xfId="0" applyFont="1" applyAlignment="1">
      <alignment vertical="center"/>
    </xf>
    <xf numFmtId="10" fontId="6" fillId="0" borderId="0" xfId="57" applyNumberFormat="1" applyFont="1" applyBorder="1" applyAlignment="1" applyProtection="1">
      <alignment vertical="center"/>
      <protection/>
    </xf>
    <xf numFmtId="172" fontId="1" fillId="0" borderId="10" xfId="0" applyNumberFormat="1" applyFont="1" applyBorder="1" applyAlignment="1">
      <alignment horizontal="center" vertical="center"/>
    </xf>
    <xf numFmtId="165" fontId="6" fillId="0" borderId="0" xfId="68" applyFont="1" applyAlignment="1" applyProtection="1">
      <alignment vertical="center"/>
      <protection/>
    </xf>
    <xf numFmtId="165" fontId="6" fillId="0" borderId="0" xfId="68" applyFont="1" applyAlignment="1">
      <alignment vertical="center"/>
    </xf>
    <xf numFmtId="9" fontId="6" fillId="0" borderId="0" xfId="56" applyFont="1" applyAlignment="1">
      <alignment vertical="center"/>
    </xf>
    <xf numFmtId="9" fontId="6" fillId="0" borderId="0" xfId="56" applyFont="1" applyAlignment="1" applyProtection="1">
      <alignment vertical="center"/>
      <protection/>
    </xf>
    <xf numFmtId="165" fontId="1" fillId="0" borderId="12" xfId="68" applyFont="1" applyBorder="1" applyAlignment="1" applyProtection="1">
      <alignment vertical="center"/>
      <protection/>
    </xf>
    <xf numFmtId="9" fontId="1" fillId="0" borderId="12" xfId="56" applyFont="1" applyBorder="1" applyAlignment="1" applyProtection="1">
      <alignment vertical="center"/>
      <protection/>
    </xf>
    <xf numFmtId="165" fontId="6" fillId="0" borderId="13" xfId="68" applyFont="1" applyBorder="1" applyAlignment="1" applyProtection="1">
      <alignment vertical="center"/>
      <protection/>
    </xf>
    <xf numFmtId="9" fontId="6" fillId="0" borderId="13" xfId="56" applyFont="1" applyBorder="1" applyAlignment="1" applyProtection="1">
      <alignment vertical="center"/>
      <protection/>
    </xf>
    <xf numFmtId="165" fontId="6" fillId="0" borderId="12" xfId="68" applyFont="1" applyBorder="1" applyAlignment="1" applyProtection="1">
      <alignment vertical="center"/>
      <protection/>
    </xf>
    <xf numFmtId="9" fontId="6" fillId="0" borderId="12" xfId="56" applyFont="1" applyBorder="1" applyAlignment="1" applyProtection="1">
      <alignment vertical="center"/>
      <protection/>
    </xf>
    <xf numFmtId="165" fontId="1" fillId="0" borderId="14" xfId="68" applyFont="1" applyBorder="1" applyAlignment="1" applyProtection="1">
      <alignment vertical="center"/>
      <protection/>
    </xf>
    <xf numFmtId="9" fontId="1" fillId="0" borderId="14" xfId="56" applyFont="1" applyBorder="1" applyAlignment="1" applyProtection="1">
      <alignment vertical="center"/>
      <protection/>
    </xf>
    <xf numFmtId="10" fontId="6" fillId="0" borderId="0" xfId="57" applyNumberFormat="1" applyFont="1" applyAlignment="1" applyProtection="1">
      <alignment vertical="center"/>
      <protection/>
    </xf>
    <xf numFmtId="10" fontId="1" fillId="0" borderId="12" xfId="57" applyNumberFormat="1" applyFont="1" applyBorder="1" applyAlignment="1" applyProtection="1">
      <alignment vertical="center"/>
      <protection/>
    </xf>
    <xf numFmtId="10" fontId="6" fillId="0" borderId="13" xfId="57" applyNumberFormat="1" applyFont="1" applyBorder="1" applyAlignment="1" applyProtection="1">
      <alignment vertical="center"/>
      <protection/>
    </xf>
    <xf numFmtId="10" fontId="6" fillId="0" borderId="12" xfId="57" applyNumberFormat="1" applyFont="1" applyBorder="1" applyAlignment="1" applyProtection="1">
      <alignment vertical="center"/>
      <protection/>
    </xf>
    <xf numFmtId="10" fontId="1" fillId="0" borderId="14" xfId="57" applyNumberFormat="1" applyFont="1" applyBorder="1" applyAlignment="1" applyProtection="1">
      <alignment vertical="center"/>
      <protection/>
    </xf>
    <xf numFmtId="39" fontId="1" fillId="0" borderId="0" xfId="0" applyFont="1" applyBorder="1" applyAlignment="1" applyProtection="1">
      <alignment horizontal="left" vertical="center"/>
      <protection/>
    </xf>
    <xf numFmtId="39" fontId="1" fillId="0" borderId="0" xfId="0" applyFont="1" applyBorder="1" applyAlignment="1" applyProtection="1">
      <alignment vertical="center"/>
      <protection/>
    </xf>
    <xf numFmtId="10" fontId="1" fillId="0" borderId="0" xfId="57" applyNumberFormat="1" applyFont="1" applyBorder="1" applyAlignment="1" applyProtection="1">
      <alignment vertical="center"/>
      <protection/>
    </xf>
    <xf numFmtId="39" fontId="1" fillId="0" borderId="15" xfId="0" applyFont="1" applyBorder="1" applyAlignment="1" applyProtection="1">
      <alignment horizontal="left" vertical="center"/>
      <protection/>
    </xf>
    <xf numFmtId="39" fontId="1" fillId="0" borderId="15" xfId="0" applyFont="1" applyBorder="1" applyAlignment="1" applyProtection="1">
      <alignment vertical="center"/>
      <protection/>
    </xf>
    <xf numFmtId="10" fontId="1" fillId="0" borderId="15" xfId="57" applyNumberFormat="1" applyFont="1" applyBorder="1" applyAlignment="1" applyProtection="1">
      <alignment vertical="center"/>
      <protection/>
    </xf>
    <xf numFmtId="39" fontId="6" fillId="0" borderId="16" xfId="0" applyFont="1" applyBorder="1" applyAlignment="1" applyProtection="1">
      <alignment horizontal="left" vertical="center"/>
      <protection/>
    </xf>
    <xf numFmtId="39" fontId="6" fillId="0" borderId="16" xfId="0" applyFont="1" applyBorder="1" applyAlignment="1" applyProtection="1">
      <alignment vertical="center"/>
      <protection/>
    </xf>
    <xf numFmtId="10" fontId="6" fillId="0" borderId="16" xfId="57" applyNumberFormat="1" applyFont="1" applyBorder="1" applyAlignment="1" applyProtection="1">
      <alignment vertical="center"/>
      <protection/>
    </xf>
    <xf numFmtId="39" fontId="6" fillId="0" borderId="17" xfId="0" applyFont="1" applyBorder="1" applyAlignment="1" applyProtection="1">
      <alignment horizontal="left" vertical="center"/>
      <protection/>
    </xf>
    <xf numFmtId="39" fontId="6" fillId="0" borderId="17" xfId="0" applyFont="1" applyBorder="1" applyAlignment="1" applyProtection="1">
      <alignment vertical="center"/>
      <protection/>
    </xf>
    <xf numFmtId="10" fontId="6" fillId="0" borderId="17" xfId="57" applyNumberFormat="1" applyFont="1" applyBorder="1" applyAlignment="1" applyProtection="1">
      <alignment vertical="center"/>
      <protection/>
    </xf>
    <xf numFmtId="0" fontId="6" fillId="0" borderId="0" xfId="51">
      <alignment/>
      <protection/>
    </xf>
    <xf numFmtId="0" fontId="9" fillId="33" borderId="0" xfId="51" applyFont="1" applyFill="1" applyBorder="1" applyAlignment="1">
      <alignment horizontal="left" vertical="top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2" fillId="33" borderId="19" xfId="51" applyFont="1" applyFill="1" applyBorder="1" applyAlignment="1">
      <alignment horizontal="right" vertical="center" wrapText="1"/>
      <protection/>
    </xf>
    <xf numFmtId="177" fontId="12" fillId="33" borderId="19" xfId="51" applyNumberFormat="1" applyFont="1" applyFill="1" applyBorder="1" applyAlignment="1">
      <alignment horizontal="right" vertical="center" wrapText="1"/>
      <protection/>
    </xf>
    <xf numFmtId="177" fontId="12" fillId="33" borderId="20" xfId="51" applyNumberFormat="1" applyFont="1" applyFill="1" applyBorder="1" applyAlignment="1">
      <alignment horizontal="right" vertical="center" wrapText="1"/>
      <protection/>
    </xf>
    <xf numFmtId="4" fontId="12" fillId="33" borderId="0" xfId="51" applyNumberFormat="1" applyFont="1" applyFill="1" applyBorder="1" applyAlignment="1">
      <alignment horizontal="right" vertical="center" wrapText="1"/>
      <protection/>
    </xf>
    <xf numFmtId="0" fontId="14" fillId="33" borderId="0" xfId="51" applyFont="1" applyFill="1" applyBorder="1" applyAlignment="1">
      <alignment horizontal="left" vertical="center" wrapText="1"/>
      <protection/>
    </xf>
    <xf numFmtId="178" fontId="6" fillId="0" borderId="0" xfId="0" applyNumberFormat="1" applyFont="1" applyAlignment="1" applyProtection="1">
      <alignment vertical="center"/>
      <protection/>
    </xf>
    <xf numFmtId="39" fontId="1" fillId="0" borderId="21" xfId="0" applyFont="1" applyBorder="1" applyAlignment="1" applyProtection="1">
      <alignment vertical="center"/>
      <protection/>
    </xf>
    <xf numFmtId="10" fontId="1" fillId="0" borderId="21" xfId="57" applyNumberFormat="1" applyFont="1" applyBorder="1" applyAlignment="1" applyProtection="1">
      <alignment vertical="center"/>
      <protection/>
    </xf>
    <xf numFmtId="0" fontId="17" fillId="0" borderId="20" xfId="51" applyFont="1" applyBorder="1" applyAlignment="1">
      <alignment wrapText="1"/>
      <protection/>
    </xf>
    <xf numFmtId="0" fontId="18" fillId="0" borderId="0" xfId="51" applyFont="1" applyAlignment="1">
      <alignment wrapText="1"/>
      <protection/>
    </xf>
    <xf numFmtId="0" fontId="17" fillId="0" borderId="22" xfId="51" applyFont="1" applyBorder="1" applyAlignment="1">
      <alignment horizontal="center" wrapText="1"/>
      <protection/>
    </xf>
    <xf numFmtId="179" fontId="18" fillId="0" borderId="0" xfId="51" applyNumberFormat="1" applyFont="1">
      <alignment/>
      <protection/>
    </xf>
    <xf numFmtId="179" fontId="17" fillId="0" borderId="20" xfId="51" applyNumberFormat="1" applyFont="1" applyBorder="1">
      <alignment/>
      <protection/>
    </xf>
    <xf numFmtId="39" fontId="1" fillId="0" borderId="0" xfId="0" applyFont="1" applyAlignment="1">
      <alignment horizontal="center" vertical="center"/>
    </xf>
    <xf numFmtId="173" fontId="19" fillId="0" borderId="0" xfId="52">
      <alignment/>
      <protection/>
    </xf>
    <xf numFmtId="173" fontId="19" fillId="0" borderId="23" xfId="52" applyBorder="1">
      <alignment/>
      <protection/>
    </xf>
    <xf numFmtId="173" fontId="19" fillId="0" borderId="10" xfId="52" applyBorder="1">
      <alignment/>
      <protection/>
    </xf>
    <xf numFmtId="173" fontId="19" fillId="0" borderId="24" xfId="52" applyBorder="1">
      <alignment/>
      <protection/>
    </xf>
    <xf numFmtId="173" fontId="19" fillId="0" borderId="25" xfId="52" applyBorder="1">
      <alignment/>
      <protection/>
    </xf>
    <xf numFmtId="173" fontId="6" fillId="0" borderId="0" xfId="52" applyFont="1">
      <alignment/>
      <protection/>
    </xf>
    <xf numFmtId="173" fontId="19" fillId="0" borderId="26" xfId="52" applyBorder="1">
      <alignment/>
      <protection/>
    </xf>
    <xf numFmtId="173" fontId="6" fillId="34" borderId="27" xfId="52" applyFont="1" applyFill="1" applyBorder="1" applyAlignment="1">
      <alignment horizontal="center"/>
      <protection/>
    </xf>
    <xf numFmtId="173" fontId="6" fillId="34" borderId="28" xfId="52" applyFont="1" applyFill="1" applyBorder="1" applyAlignment="1">
      <alignment horizontal="center"/>
      <protection/>
    </xf>
    <xf numFmtId="173" fontId="6" fillId="0" borderId="27" xfId="52" applyFont="1" applyBorder="1" applyAlignment="1">
      <alignment horizontal="center"/>
      <protection/>
    </xf>
    <xf numFmtId="0" fontId="6" fillId="0" borderId="29" xfId="53" applyFont="1" applyBorder="1" applyAlignment="1">
      <alignment horizontal="center" vertical="center"/>
      <protection/>
    </xf>
    <xf numFmtId="173" fontId="6" fillId="0" borderId="30" xfId="52" applyFont="1" applyBorder="1" applyAlignment="1">
      <alignment horizontal="center"/>
      <protection/>
    </xf>
    <xf numFmtId="173" fontId="19" fillId="0" borderId="31" xfId="52" applyBorder="1">
      <alignment/>
      <protection/>
    </xf>
    <xf numFmtId="173" fontId="19" fillId="0" borderId="11" xfId="52" applyBorder="1">
      <alignment/>
      <protection/>
    </xf>
    <xf numFmtId="173" fontId="6" fillId="0" borderId="11" xfId="52" applyFont="1" applyBorder="1">
      <alignment/>
      <protection/>
    </xf>
    <xf numFmtId="173" fontId="19" fillId="0" borderId="32" xfId="52" applyBorder="1">
      <alignment/>
      <protection/>
    </xf>
    <xf numFmtId="173" fontId="6" fillId="0" borderId="10" xfId="52" applyFont="1" applyBorder="1">
      <alignment/>
      <protection/>
    </xf>
    <xf numFmtId="39" fontId="6" fillId="0" borderId="0" xfId="0" applyFont="1" applyAlignment="1">
      <alignment vertical="center"/>
    </xf>
    <xf numFmtId="39" fontId="6" fillId="0" borderId="0" xfId="0" applyFont="1" applyAlignment="1">
      <alignment horizontal="right" vertical="center"/>
    </xf>
    <xf numFmtId="37" fontId="1" fillId="0" borderId="0" xfId="0" applyNumberFormat="1" applyFont="1" applyAlignment="1">
      <alignment vertical="center"/>
    </xf>
    <xf numFmtId="39" fontId="6" fillId="0" borderId="0" xfId="0" applyFont="1" applyAlignment="1">
      <alignment horizontal="left" vertical="center"/>
    </xf>
    <xf numFmtId="39" fontId="6" fillId="0" borderId="10" xfId="0" applyFont="1" applyBorder="1" applyAlignment="1">
      <alignment vertical="center"/>
    </xf>
    <xf numFmtId="39" fontId="1" fillId="0" borderId="10" xfId="0" applyFont="1" applyBorder="1" applyAlignment="1">
      <alignment horizontal="right" vertical="center"/>
    </xf>
    <xf numFmtId="39" fontId="1" fillId="0" borderId="10" xfId="0" applyFont="1" applyBorder="1" applyAlignment="1">
      <alignment horizontal="center" vertical="center"/>
    </xf>
    <xf numFmtId="39" fontId="1" fillId="0" borderId="0" xfId="0" applyFont="1" applyAlignment="1">
      <alignment horizontal="left" vertical="center"/>
    </xf>
    <xf numFmtId="39" fontId="6" fillId="0" borderId="11" xfId="0" applyFont="1" applyBorder="1" applyAlignment="1">
      <alignment vertical="center"/>
    </xf>
    <xf numFmtId="39" fontId="1" fillId="0" borderId="11" xfId="0" applyFont="1" applyBorder="1" applyAlignment="1">
      <alignment horizontal="center" vertical="center"/>
    </xf>
    <xf numFmtId="39" fontId="6" fillId="0" borderId="0" xfId="0" applyFont="1" applyAlignment="1" quotePrefix="1">
      <alignment horizontal="left" vertical="center"/>
    </xf>
    <xf numFmtId="165" fontId="6" fillId="0" borderId="0" xfId="68" applyFont="1" applyAlignment="1" applyProtection="1">
      <alignment vertical="center"/>
      <protection/>
    </xf>
    <xf numFmtId="165" fontId="6" fillId="0" borderId="0" xfId="68" applyFont="1" applyAlignment="1">
      <alignment vertical="center"/>
    </xf>
    <xf numFmtId="39" fontId="1" fillId="0" borderId="12" xfId="0" applyFont="1" applyBorder="1" applyAlignment="1">
      <alignment horizontal="left" vertical="center"/>
    </xf>
    <xf numFmtId="39" fontId="1" fillId="0" borderId="0" xfId="0" applyFont="1" applyAlignment="1" quotePrefix="1">
      <alignment horizontal="left" vertical="center"/>
    </xf>
    <xf numFmtId="39" fontId="6" fillId="0" borderId="13" xfId="0" applyFont="1" applyBorder="1" applyAlignment="1">
      <alignment horizontal="left" vertical="center"/>
    </xf>
    <xf numFmtId="165" fontId="6" fillId="0" borderId="13" xfId="68" applyFont="1" applyBorder="1" applyAlignment="1" applyProtection="1">
      <alignment vertical="center"/>
      <protection/>
    </xf>
    <xf numFmtId="10" fontId="6" fillId="0" borderId="0" xfId="56" applyNumberFormat="1" applyFont="1" applyBorder="1" applyAlignment="1" applyProtection="1">
      <alignment vertical="center"/>
      <protection/>
    </xf>
    <xf numFmtId="39" fontId="6" fillId="0" borderId="12" xfId="0" applyFont="1" applyBorder="1" applyAlignment="1">
      <alignment horizontal="left" vertical="center"/>
    </xf>
    <xf numFmtId="165" fontId="6" fillId="0" borderId="12" xfId="68" applyFont="1" applyBorder="1" applyAlignment="1" applyProtection="1">
      <alignment vertical="center"/>
      <protection/>
    </xf>
    <xf numFmtId="39" fontId="1" fillId="0" borderId="14" xfId="0" applyFont="1" applyBorder="1" applyAlignment="1">
      <alignment horizontal="left" vertical="center"/>
    </xf>
    <xf numFmtId="165" fontId="1" fillId="0" borderId="0" xfId="68" applyFont="1" applyBorder="1" applyAlignment="1" applyProtection="1">
      <alignment vertical="center"/>
      <protection/>
    </xf>
    <xf numFmtId="39" fontId="1" fillId="0" borderId="15" xfId="0" applyFont="1" applyBorder="1" applyAlignment="1">
      <alignment horizontal="left" vertical="center"/>
    </xf>
    <xf numFmtId="165" fontId="1" fillId="0" borderId="15" xfId="68" applyFont="1" applyBorder="1" applyAlignment="1" applyProtection="1">
      <alignment vertical="center"/>
      <protection/>
    </xf>
    <xf numFmtId="39" fontId="6" fillId="0" borderId="16" xfId="0" applyFont="1" applyBorder="1" applyAlignment="1">
      <alignment horizontal="left" vertical="center"/>
    </xf>
    <xf numFmtId="165" fontId="6" fillId="0" borderId="16" xfId="68" applyFont="1" applyBorder="1" applyAlignment="1" applyProtection="1">
      <alignment vertical="center"/>
      <protection/>
    </xf>
    <xf numFmtId="39" fontId="6" fillId="0" borderId="17" xfId="0" applyFont="1" applyBorder="1" applyAlignment="1">
      <alignment horizontal="left" vertical="center"/>
    </xf>
    <xf numFmtId="165" fontId="6" fillId="0" borderId="17" xfId="68" applyFont="1" applyBorder="1" applyAlignment="1" applyProtection="1">
      <alignment vertical="center"/>
      <protection/>
    </xf>
    <xf numFmtId="39" fontId="7" fillId="0" borderId="0" xfId="0" applyFont="1" applyAlignment="1" quotePrefix="1">
      <alignment horizontal="left" vertical="center"/>
    </xf>
    <xf numFmtId="9" fontId="6" fillId="0" borderId="0" xfId="56" applyFont="1" applyAlignment="1">
      <alignment vertical="center"/>
    </xf>
    <xf numFmtId="9" fontId="6" fillId="0" borderId="0" xfId="56" applyFont="1" applyAlignment="1" applyProtection="1">
      <alignment vertical="center"/>
      <protection/>
    </xf>
    <xf numFmtId="9" fontId="6" fillId="0" borderId="13" xfId="56" applyFont="1" applyBorder="1" applyAlignment="1" applyProtection="1">
      <alignment vertical="center"/>
      <protection/>
    </xf>
    <xf numFmtId="9" fontId="6" fillId="0" borderId="12" xfId="56" applyFont="1" applyBorder="1" applyAlignment="1" applyProtection="1">
      <alignment vertical="center"/>
      <protection/>
    </xf>
    <xf numFmtId="9" fontId="1" fillId="0" borderId="0" xfId="56" applyFont="1" applyAlignment="1">
      <alignment horizontal="centerContinuous" vertical="center"/>
    </xf>
    <xf numFmtId="9" fontId="1" fillId="0" borderId="10" xfId="56" applyFont="1" applyBorder="1" applyAlignment="1" applyProtection="1">
      <alignment horizontal="center" vertical="center"/>
      <protection/>
    </xf>
    <xf numFmtId="9" fontId="1" fillId="0" borderId="0" xfId="56" applyFont="1" applyAlignment="1" applyProtection="1">
      <alignment horizontal="center" vertical="center"/>
      <protection/>
    </xf>
    <xf numFmtId="9" fontId="1" fillId="0" borderId="11" xfId="56" applyFont="1" applyBorder="1" applyAlignment="1" applyProtection="1">
      <alignment horizontal="center" vertical="center"/>
      <protection/>
    </xf>
    <xf numFmtId="180" fontId="6" fillId="0" borderId="0" xfId="56" applyNumberFormat="1" applyFont="1" applyAlignment="1">
      <alignment vertical="center"/>
    </xf>
    <xf numFmtId="180" fontId="6" fillId="0" borderId="0" xfId="56" applyNumberFormat="1" applyFont="1" applyAlignment="1" applyProtection="1">
      <alignment vertical="center"/>
      <protection/>
    </xf>
    <xf numFmtId="180" fontId="1" fillId="0" borderId="12" xfId="56" applyNumberFormat="1" applyFont="1" applyBorder="1" applyAlignment="1" applyProtection="1">
      <alignment vertical="center"/>
      <protection/>
    </xf>
    <xf numFmtId="180" fontId="6" fillId="0" borderId="13" xfId="56" applyNumberFormat="1" applyFont="1" applyBorder="1" applyAlignment="1" applyProtection="1">
      <alignment vertical="center"/>
      <protection/>
    </xf>
    <xf numFmtId="180" fontId="6" fillId="0" borderId="12" xfId="56" applyNumberFormat="1" applyFont="1" applyBorder="1" applyAlignment="1" applyProtection="1">
      <alignment vertical="center"/>
      <protection/>
    </xf>
    <xf numFmtId="180" fontId="1" fillId="0" borderId="0" xfId="56" applyNumberFormat="1" applyFont="1" applyBorder="1" applyAlignment="1" applyProtection="1">
      <alignment vertical="center"/>
      <protection/>
    </xf>
    <xf numFmtId="180" fontId="1" fillId="0" borderId="15" xfId="56" applyNumberFormat="1" applyFont="1" applyBorder="1" applyAlignment="1" applyProtection="1">
      <alignment vertical="center"/>
      <protection/>
    </xf>
    <xf numFmtId="180" fontId="6" fillId="0" borderId="16" xfId="56" applyNumberFormat="1" applyFont="1" applyBorder="1" applyAlignment="1" applyProtection="1">
      <alignment vertical="center"/>
      <protection/>
    </xf>
    <xf numFmtId="180" fontId="6" fillId="0" borderId="17" xfId="56" applyNumberFormat="1" applyFont="1" applyBorder="1" applyAlignment="1" applyProtection="1">
      <alignment vertical="center"/>
      <protection/>
    </xf>
    <xf numFmtId="180" fontId="8" fillId="0" borderId="0" xfId="56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0" fontId="6" fillId="0" borderId="0" xfId="56" applyNumberFormat="1" applyFont="1" applyAlignment="1" applyProtection="1">
      <alignment vertical="center"/>
      <protection/>
    </xf>
    <xf numFmtId="39" fontId="1" fillId="0" borderId="12" xfId="0" applyFont="1" applyBorder="1" applyAlignment="1">
      <alignment vertical="center"/>
    </xf>
    <xf numFmtId="10" fontId="1" fillId="0" borderId="12" xfId="56" applyNumberFormat="1" applyFont="1" applyBorder="1" applyAlignment="1" applyProtection="1">
      <alignment vertical="center"/>
      <protection/>
    </xf>
    <xf numFmtId="39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0" fontId="6" fillId="0" borderId="13" xfId="56" applyNumberFormat="1" applyFont="1" applyBorder="1" applyAlignment="1" applyProtection="1">
      <alignment vertical="center"/>
      <protection/>
    </xf>
    <xf numFmtId="39" fontId="6" fillId="0" borderId="12" xfId="0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0" fontId="6" fillId="0" borderId="12" xfId="56" applyNumberFormat="1" applyFont="1" applyBorder="1" applyAlignment="1" applyProtection="1">
      <alignment vertical="center"/>
      <protection/>
    </xf>
    <xf numFmtId="39" fontId="1" fillId="0" borderId="14" xfId="0" applyFont="1" applyBorder="1" applyAlignment="1">
      <alignment vertical="center"/>
    </xf>
    <xf numFmtId="10" fontId="1" fillId="0" borderId="14" xfId="56" applyNumberFormat="1" applyFont="1" applyBorder="1" applyAlignment="1" applyProtection="1">
      <alignment vertical="center"/>
      <protection/>
    </xf>
    <xf numFmtId="181" fontId="1" fillId="0" borderId="12" xfId="0" applyNumberFormat="1" applyFont="1" applyBorder="1" applyAlignment="1">
      <alignment vertical="center"/>
    </xf>
    <xf numFmtId="181" fontId="1" fillId="0" borderId="14" xfId="0" applyNumberFormat="1" applyFont="1" applyBorder="1" applyAlignment="1">
      <alignment vertical="center"/>
    </xf>
    <xf numFmtId="10" fontId="6" fillId="0" borderId="0" xfId="68" applyNumberFormat="1" applyFont="1" applyAlignment="1" applyProtection="1">
      <alignment vertical="center"/>
      <protection/>
    </xf>
    <xf numFmtId="10" fontId="1" fillId="0" borderId="12" xfId="68" applyNumberFormat="1" applyFont="1" applyBorder="1" applyAlignment="1" applyProtection="1">
      <alignment vertical="center"/>
      <protection/>
    </xf>
    <xf numFmtId="10" fontId="6" fillId="0" borderId="13" xfId="68" applyNumberFormat="1" applyFont="1" applyBorder="1" applyAlignment="1" applyProtection="1">
      <alignment vertical="center"/>
      <protection/>
    </xf>
    <xf numFmtId="10" fontId="6" fillId="0" borderId="12" xfId="68" applyNumberFormat="1" applyFont="1" applyBorder="1" applyAlignment="1" applyProtection="1">
      <alignment vertical="center"/>
      <protection/>
    </xf>
    <xf numFmtId="10" fontId="1" fillId="0" borderId="15" xfId="68" applyNumberFormat="1" applyFont="1" applyBorder="1" applyAlignment="1" applyProtection="1">
      <alignment vertical="center"/>
      <protection/>
    </xf>
    <xf numFmtId="10" fontId="6" fillId="0" borderId="16" xfId="68" applyNumberFormat="1" applyFont="1" applyBorder="1" applyAlignment="1" applyProtection="1">
      <alignment vertical="center"/>
      <protection/>
    </xf>
    <xf numFmtId="10" fontId="1" fillId="0" borderId="0" xfId="56" applyNumberFormat="1" applyFont="1" applyBorder="1" applyAlignment="1" applyProtection="1">
      <alignment vertical="center"/>
      <protection/>
    </xf>
    <xf numFmtId="39" fontId="1" fillId="0" borderId="15" xfId="0" applyFont="1" applyBorder="1" applyAlignment="1">
      <alignment vertical="center"/>
    </xf>
    <xf numFmtId="10" fontId="1" fillId="0" borderId="15" xfId="56" applyNumberFormat="1" applyFont="1" applyBorder="1" applyAlignment="1" applyProtection="1">
      <alignment vertical="center"/>
      <protection/>
    </xf>
    <xf numFmtId="39" fontId="6" fillId="0" borderId="16" xfId="0" applyFont="1" applyBorder="1" applyAlignment="1">
      <alignment vertical="center"/>
    </xf>
    <xf numFmtId="10" fontId="6" fillId="0" borderId="16" xfId="56" applyNumberFormat="1" applyFont="1" applyBorder="1" applyAlignment="1" applyProtection="1">
      <alignment vertical="center"/>
      <protection/>
    </xf>
    <xf numFmtId="39" fontId="6" fillId="0" borderId="17" xfId="0" applyFont="1" applyBorder="1" applyAlignment="1">
      <alignment vertical="center"/>
    </xf>
    <xf numFmtId="10" fontId="6" fillId="0" borderId="17" xfId="56" applyNumberFormat="1" applyFont="1" applyBorder="1" applyAlignment="1" applyProtection="1">
      <alignment vertical="center"/>
      <protection/>
    </xf>
    <xf numFmtId="0" fontId="17" fillId="0" borderId="20" xfId="54" applyFont="1" applyBorder="1" applyAlignment="1">
      <alignment wrapText="1"/>
      <protection/>
    </xf>
    <xf numFmtId="0" fontId="6" fillId="0" borderId="0" xfId="54">
      <alignment/>
      <protection/>
    </xf>
    <xf numFmtId="0" fontId="18" fillId="0" borderId="0" xfId="54" applyFont="1" applyAlignment="1">
      <alignment wrapText="1"/>
      <protection/>
    </xf>
    <xf numFmtId="0" fontId="17" fillId="0" borderId="22" xfId="54" applyFont="1" applyBorder="1" applyAlignment="1">
      <alignment horizontal="center" wrapText="1"/>
      <protection/>
    </xf>
    <xf numFmtId="179" fontId="18" fillId="0" borderId="0" xfId="54" applyNumberFormat="1" applyFont="1">
      <alignment/>
      <protection/>
    </xf>
    <xf numFmtId="179" fontId="17" fillId="0" borderId="20" xfId="54" applyNumberFormat="1" applyFont="1" applyBorder="1">
      <alignment/>
      <protection/>
    </xf>
    <xf numFmtId="173" fontId="6" fillId="34" borderId="33" xfId="52" applyFont="1" applyFill="1" applyBorder="1" applyAlignment="1">
      <alignment horizontal="center"/>
      <protection/>
    </xf>
    <xf numFmtId="173" fontId="6" fillId="34" borderId="12" xfId="52" applyFont="1" applyFill="1" applyBorder="1" applyAlignment="1">
      <alignment horizontal="center"/>
      <protection/>
    </xf>
    <xf numFmtId="173" fontId="6" fillId="34" borderId="34" xfId="52" applyFont="1" applyFill="1" applyBorder="1" applyAlignment="1">
      <alignment horizontal="center"/>
      <protection/>
    </xf>
    <xf numFmtId="173" fontId="6" fillId="0" borderId="33" xfId="52" applyFont="1" applyBorder="1" applyAlignment="1">
      <alignment horizontal="center"/>
      <protection/>
    </xf>
    <xf numFmtId="173" fontId="6" fillId="0" borderId="34" xfId="52" applyFont="1" applyBorder="1" applyAlignment="1">
      <alignment horizontal="center"/>
      <protection/>
    </xf>
    <xf numFmtId="173" fontId="1" fillId="0" borderId="35" xfId="52" applyFont="1" applyBorder="1" applyAlignment="1">
      <alignment horizontal="center"/>
      <protection/>
    </xf>
    <xf numFmtId="173" fontId="1" fillId="0" borderId="36" xfId="52" applyFont="1" applyBorder="1" applyAlignment="1">
      <alignment horizontal="center"/>
      <protection/>
    </xf>
    <xf numFmtId="173" fontId="1" fillId="0" borderId="37" xfId="52" applyFont="1" applyBorder="1" applyAlignment="1">
      <alignment horizontal="center"/>
      <protection/>
    </xf>
    <xf numFmtId="173" fontId="6" fillId="34" borderId="38" xfId="52" applyFont="1" applyFill="1" applyBorder="1" applyAlignment="1">
      <alignment horizontal="center"/>
      <protection/>
    </xf>
    <xf numFmtId="173" fontId="6" fillId="34" borderId="39" xfId="52" applyFont="1" applyFill="1" applyBorder="1" applyAlignment="1">
      <alignment horizontal="center"/>
      <protection/>
    </xf>
    <xf numFmtId="0" fontId="6" fillId="35" borderId="40" xfId="53" applyFont="1" applyFill="1" applyBorder="1" applyAlignment="1">
      <alignment horizontal="center" vertical="center"/>
      <protection/>
    </xf>
    <xf numFmtId="0" fontId="6" fillId="35" borderId="41" xfId="53" applyFont="1" applyFill="1" applyBorder="1" applyAlignment="1">
      <alignment horizontal="center" vertical="center"/>
      <protection/>
    </xf>
    <xf numFmtId="39" fontId="20" fillId="0" borderId="33" xfId="44" applyNumberFormat="1" applyFont="1" applyFill="1" applyBorder="1" applyAlignment="1" applyProtection="1">
      <alignment horizontal="center"/>
      <protection/>
    </xf>
    <xf numFmtId="39" fontId="20" fillId="0" borderId="12" xfId="44" applyNumberFormat="1" applyFont="1" applyFill="1" applyBorder="1" applyAlignment="1" applyProtection="1">
      <alignment horizontal="center"/>
      <protection/>
    </xf>
    <xf numFmtId="39" fontId="20" fillId="0" borderId="34" xfId="44" applyNumberFormat="1" applyFont="1" applyFill="1" applyBorder="1" applyAlignment="1" applyProtection="1">
      <alignment horizontal="center"/>
      <protection/>
    </xf>
    <xf numFmtId="173" fontId="6" fillId="0" borderId="0" xfId="52" applyFont="1" applyAlignment="1">
      <alignment horizontal="left"/>
      <protection/>
    </xf>
    <xf numFmtId="173" fontId="6" fillId="0" borderId="30" xfId="52" applyFont="1" applyBorder="1" applyAlignment="1">
      <alignment horizontal="center"/>
      <protection/>
    </xf>
    <xf numFmtId="0" fontId="6" fillId="0" borderId="30" xfId="51" applyBorder="1" applyAlignment="1">
      <alignment horizontal="center"/>
      <protection/>
    </xf>
    <xf numFmtId="39" fontId="1" fillId="0" borderId="0" xfId="0" applyFont="1" applyAlignment="1">
      <alignment horizontal="center" vertical="center"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left" vertical="center" wrapText="1"/>
      <protection/>
    </xf>
    <xf numFmtId="0" fontId="11" fillId="33" borderId="20" xfId="51" applyFont="1" applyFill="1" applyBorder="1" applyAlignment="1">
      <alignment horizontal="left" vertical="top" wrapText="1"/>
      <protection/>
    </xf>
    <xf numFmtId="4" fontId="12" fillId="33" borderId="20" xfId="51" applyNumberFormat="1" applyFont="1" applyFill="1" applyBorder="1" applyAlignment="1">
      <alignment horizontal="right" vertical="center" wrapText="1"/>
      <protection/>
    </xf>
    <xf numFmtId="177" fontId="12" fillId="33" borderId="20" xfId="51" applyNumberFormat="1" applyFont="1" applyFill="1" applyBorder="1" applyAlignment="1">
      <alignment horizontal="right" vertical="center" wrapText="1"/>
      <protection/>
    </xf>
    <xf numFmtId="0" fontId="11" fillId="33" borderId="19" xfId="51" applyFont="1" applyFill="1" applyBorder="1" applyAlignment="1">
      <alignment horizontal="left" vertical="top" wrapText="1"/>
      <protection/>
    </xf>
    <xf numFmtId="4" fontId="12" fillId="33" borderId="19" xfId="51" applyNumberFormat="1" applyFont="1" applyFill="1" applyBorder="1" applyAlignment="1">
      <alignment horizontal="right" vertical="center" wrapText="1"/>
      <protection/>
    </xf>
    <xf numFmtId="177" fontId="12" fillId="33" borderId="19" xfId="51" applyNumberFormat="1" applyFont="1" applyFill="1" applyBorder="1" applyAlignment="1">
      <alignment horizontal="right" vertical="center" wrapText="1"/>
      <protection/>
    </xf>
    <xf numFmtId="0" fontId="13" fillId="33" borderId="0" xfId="51" applyFont="1" applyFill="1" applyBorder="1" applyAlignment="1">
      <alignment horizontal="left" vertical="center" wrapText="1"/>
      <protection/>
    </xf>
    <xf numFmtId="4" fontId="12" fillId="33" borderId="0" xfId="51" applyNumberFormat="1" applyFont="1" applyFill="1" applyBorder="1" applyAlignment="1">
      <alignment horizontal="right" vertical="center" wrapText="1"/>
      <protection/>
    </xf>
    <xf numFmtId="0" fontId="11" fillId="33" borderId="0" xfId="51" applyFont="1" applyFill="1" applyBorder="1" applyAlignment="1">
      <alignment horizontal="left" vertical="top" wrapText="1"/>
      <protection/>
    </xf>
    <xf numFmtId="0" fontId="9" fillId="33" borderId="0" xfId="51" applyFont="1" applyFill="1" applyBorder="1" applyAlignment="1">
      <alignment horizontal="left" vertical="top" wrapText="1"/>
      <protection/>
    </xf>
    <xf numFmtId="0" fontId="16" fillId="33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left" vertical="top" wrapText="1"/>
      <protection/>
    </xf>
    <xf numFmtId="0" fontId="9" fillId="33" borderId="0" xfId="51" applyFont="1" applyFill="1" applyBorder="1" applyAlignment="1">
      <alignment horizontal="left" vertical="center" wrapText="1"/>
      <protection/>
    </xf>
    <xf numFmtId="0" fontId="17" fillId="0" borderId="20" xfId="51" applyFont="1" applyBorder="1" applyAlignment="1">
      <alignment wrapText="1"/>
      <protection/>
    </xf>
    <xf numFmtId="0" fontId="6" fillId="0" borderId="0" xfId="51">
      <alignment/>
      <protection/>
    </xf>
    <xf numFmtId="0" fontId="17" fillId="0" borderId="20" xfId="54" applyFont="1" applyBorder="1" applyAlignment="1">
      <alignment wrapText="1"/>
      <protection/>
    </xf>
    <xf numFmtId="0" fontId="6" fillId="0" borderId="0" xfId="54">
      <alignment/>
      <protection/>
    </xf>
    <xf numFmtId="173" fontId="6" fillId="36" borderId="27" xfId="52" applyFont="1" applyFill="1" applyBorder="1" applyAlignment="1">
      <alignment horizontal="center"/>
      <protection/>
    </xf>
    <xf numFmtId="0" fontId="6" fillId="36" borderId="40" xfId="53" applyFont="1" applyFill="1" applyBorder="1" applyAlignment="1">
      <alignment horizontal="center" vertical="center"/>
      <protection/>
    </xf>
    <xf numFmtId="0" fontId="6" fillId="36" borderId="41" xfId="53" applyFont="1" applyFill="1" applyBorder="1" applyAlignment="1">
      <alignment horizontal="center" vertical="center"/>
      <protection/>
    </xf>
    <xf numFmtId="0" fontId="6" fillId="36" borderId="40" xfId="53" applyFont="1" applyFill="1" applyBorder="1" applyAlignment="1">
      <alignment horizontal="center" vertical="center"/>
      <protection/>
    </xf>
    <xf numFmtId="39" fontId="20" fillId="36" borderId="33" xfId="44" applyNumberFormat="1" applyFont="1" applyFill="1" applyBorder="1" applyAlignment="1" applyProtection="1">
      <alignment horizontal="center"/>
      <protection/>
    </xf>
    <xf numFmtId="39" fontId="20" fillId="36" borderId="12" xfId="44" applyNumberFormat="1" applyFont="1" applyFill="1" applyBorder="1" applyAlignment="1" applyProtection="1">
      <alignment horizontal="center"/>
      <protection/>
    </xf>
    <xf numFmtId="39" fontId="20" fillId="36" borderId="34" xfId="44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3 2" xfId="52"/>
    <cellStyle name="Normal 3" xfId="53"/>
    <cellStyle name="Normal 4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externalLink" Target="externalLinks/externalLink18.xml" /><Relationship Id="rId45" Type="http://schemas.openxmlformats.org/officeDocument/2006/relationships/externalLink" Target="externalLinks/externalLink19.xml" /><Relationship Id="rId46" Type="http://schemas.openxmlformats.org/officeDocument/2006/relationships/externalLink" Target="externalLinks/externalLink20.xml" /><Relationship Id="rId47" Type="http://schemas.openxmlformats.org/officeDocument/2006/relationships/externalLink" Target="externalLinks/externalLink21.xml" /><Relationship Id="rId48" Type="http://schemas.openxmlformats.org/officeDocument/2006/relationships/externalLink" Target="externalLinks/externalLink22.xml" /><Relationship Id="rId49" Type="http://schemas.openxmlformats.org/officeDocument/2006/relationships/externalLink" Target="externalLinks/externalLink23.xml" /><Relationship Id="rId50" Type="http://schemas.openxmlformats.org/officeDocument/2006/relationships/externalLink" Target="externalLinks/externalLink24.xml" /><Relationship Id="rId51" Type="http://schemas.openxmlformats.org/officeDocument/2006/relationships/externalLink" Target="externalLinks/externalLink25.xml" /><Relationship Id="rId52" Type="http://schemas.openxmlformats.org/officeDocument/2006/relationships/externalLink" Target="externalLinks/externalLink26.xml" /><Relationship Id="rId53" Type="http://schemas.openxmlformats.org/officeDocument/2006/relationships/externalLink" Target="externalLinks/externalLink27.xml" /><Relationship Id="rId54" Type="http://schemas.openxmlformats.org/officeDocument/2006/relationships/externalLink" Target="externalLinks/externalLink28.xml" /><Relationship Id="rId55" Type="http://schemas.openxmlformats.org/officeDocument/2006/relationships/externalLink" Target="externalLinks/externalLink29.xml" /><Relationship Id="rId56" Type="http://schemas.openxmlformats.org/officeDocument/2006/relationships/externalLink" Target="externalLinks/externalLink30.xml" /><Relationship Id="rId57" Type="http://schemas.openxmlformats.org/officeDocument/2006/relationships/externalLink" Target="externalLinks/externalLink31.xml" /><Relationship Id="rId58" Type="http://schemas.openxmlformats.org/officeDocument/2006/relationships/externalLink" Target="externalLinks/externalLink32.xml" /><Relationship Id="rId59" Type="http://schemas.openxmlformats.org/officeDocument/2006/relationships/externalLink" Target="externalLinks/externalLink33.xml" /><Relationship Id="rId60" Type="http://schemas.openxmlformats.org/officeDocument/2006/relationships/externalLink" Target="externalLinks/externalLink34.xml" /><Relationship Id="rId61" Type="http://schemas.openxmlformats.org/officeDocument/2006/relationships/externalLink" Target="externalLinks/externalLink35.xml" /><Relationship Id="rId62" Type="http://schemas.openxmlformats.org/officeDocument/2006/relationships/externalLink" Target="externalLinks/externalLink36.xml" /><Relationship Id="rId63" Type="http://schemas.openxmlformats.org/officeDocument/2006/relationships/externalLink" Target="externalLinks/externalLink37.xml" /><Relationship Id="rId64" Type="http://schemas.openxmlformats.org/officeDocument/2006/relationships/externalLink" Target="externalLinks/externalLink38.xml" /><Relationship Id="rId65" Type="http://schemas.openxmlformats.org/officeDocument/2006/relationships/externalLink" Target="externalLinks/externalLink39.xml" /><Relationship Id="rId66" Type="http://schemas.openxmlformats.org/officeDocument/2006/relationships/externalLink" Target="externalLinks/externalLink40.xml" /><Relationship Id="rId67" Type="http://schemas.openxmlformats.org/officeDocument/2006/relationships/externalLink" Target="externalLinks/externalLink41.xml" /><Relationship Id="rId68" Type="http://schemas.openxmlformats.org/officeDocument/2006/relationships/externalLink" Target="externalLinks/externalLink42.xml" /><Relationship Id="rId69" Type="http://schemas.openxmlformats.org/officeDocument/2006/relationships/externalLink" Target="externalLinks/externalLink43.xml" /><Relationship Id="rId70" Type="http://schemas.openxmlformats.org/officeDocument/2006/relationships/externalLink" Target="externalLinks/externalLink44.xml" /><Relationship Id="rId7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523875</xdr:colOff>
      <xdr:row>1</xdr:row>
      <xdr:rowOff>142875</xdr:rowOff>
    </xdr:from>
    <xdr:to>
      <xdr:col>2</xdr:col>
      <xdr:colOff>1209675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P&#202;SSEGO\2009-Out\P&#234;ssego%20Compota%20envi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MA&#199;A\NOV-2016\MA&#199;&#195;-RS-Ant&#244;nio%20Prado-NOV-16-AGRICULTURA%20FAMILIAR\MA&#199;&#195;-Produ&#231;&#227;o-RS-Ant&#244;nio%20Prado-NOV-20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LUCAS~1.ROC\AppData\Local\Temp\17_07_10_11_07_34_custos_pgpaf_marco_2017_si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Users\geasa099622\Documents\Custos%20de%20Produ&#231;&#227;o\Pain&#233;is\2016\NOV\RS\Custos%20Base\BATATA%20INGLESA-RS-%20Sta%20Maria%20Herval-MAR-2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CUSTO-AGRIC.FAMILIAR\CUSTOS%20PARA%20O%20MDA_%20PGPAF\2017-MAI-MDA\ES\INHAME_DOMINGOS%20MARTINS-ES_ABR-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RS\MA&#199;&#195;-RS-Ant&#244;nio%20Prado-NOV-16-AGRICULTURA%20FAMILIAR\MA&#199;&#195;-Produ&#231;&#227;o-RS-Ant&#244;nio%20Prado-NOV-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lucas.rocha\Nextcloud\DF-GECUP\CUSTO%20DE%20PRODU&#199;&#195;O%20POR%20PRODUTO\Ma&#231;&#227;\Familiar\2019\03.2019\MA&#199;&#195;-SC-S&#227;o%20Joaquim-DEZ-2018\MA&#199;&#195;-SC-S&#227;o%20Joaquim-Ano%206-PGPAF-MAR-2019-Produ&#231;&#227;o%20Plen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RN\CASTANHA%20DE%20CAJU-RN-Serra%20do%20Mel-MAR-2017\INHAME_DOMINGOS%20MARTINS-ES_ABR-201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lucas.rocha\Documents\Custos%20de%20Produ&#231;&#227;o%20GERAL%20LUCAS\Site%20-%20Custos%20de%20Produ&#231;&#227;o\Atualiza&#231;&#245;es%20Site\Custos\2019-MAR\Cultura_Permanente_-_Maca_mar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P&#202;SSEGO\2009-Out\Pesegueiro%20Pelotas%20-%20set-2009%20-%20Produ&#231;&#227;o%20Plen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ia.shimizu\Nextcloud\DF-GECUP\CUSTO%20DE%20PRODU&#199;&#195;O%20POR%20PRODUTO\Ma&#231;&#227;\Familiar\2020\03.2020\MA&#199;&#195;-SC-S&#227;o%20Joaquim-MAR-2020\MA&#199;&#195;-SC-S&#227;o%20Joaquim-Ano%206-PGPAF-MAR-2020-Produ&#231;&#227;o%20Plen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Guarana_Serie_Historica_2012_a_20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CE\CANA%20DE%20A&#199;&#218;CAR-CE-S&#227;o%20Benedito-MAR-2017\CANA%20DE%20A&#199;&#218;CAR-Produ&#231;&#227;o-CE-S&#227;o%20Benedito-MAR-20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GUARAN&#193;\BA\Custo%20de%20Guaran&#225;-Tapero&#225;-Out%202012\RESUMO-Custo%20de%20Guaran&#225;-Tapero&#225;-BA-Out%2020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CE\CASTANHA%20DE%20CAJU-CE-Pacajus-CE-MAR-20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Resumos%20MDA%20SC%20Mai-2011%20(1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a&#231;&#227;%20SC\MA&#199;&#195;-PRODU&#199;&#195;O-S&#195;O%20JOAQUIM-SC-MAI-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nan\Maio%202011%20ma&#231;a%20PRONTO\Maio%202011%20SC\MA&#199;&#195;-FORMA&#199;&#195;O-ANO1-S&#195;O%20JOAQUIM-SC-MAI-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ilho%20SC%20-%20Mafra-Mai-2011-1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A&#199;&#195;-RS%20-%20ANO%2004%20-%20PRODU&#199;&#195;O%20-%20MAI-2011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P&#202;SSEGO\2010-Jul\Pessegueiro%20Pelotas%20-%20Jul-2010%20-%20Produ&#231;&#227;o%20Plen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A&#199;&#195;-RS%20-%20ANO%2004%20-%20PRODU&#199;&#195;O%20-%20MAI-2012%20fin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RS-Ma&#231;&#227;-Vacaria-Mai-2013-Resumo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A&#199;&#195;-RS%20-%20ANO%2004%20-%20PRODU&#199;&#195;O%20-%20MAI-2013%20fin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RS-Ma&#231;&#227;-Vacaria-Mai-2014-Resum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A&#199;&#195;-RS%20-%20ANO%2004%20-%20PRODU&#199;&#195;O%20-%20MAI-2010%20fina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MA&#199;&#195;-PRODU&#199;&#195;O-S&#195;O%20JOAQUIM-SC-MAI-201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SC-Resumo%20MDA%20MAI%202012%20(1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STO%20PRODU&#199;&#195;O%20GERAL%20CONAB\CUSTO-AGRIC.FAMILIAR\CUSTOS%20PARA%20O%20MDA_%20PGPAF\2012-MAI-MDA\SC\Ma&#231;&#227;%20SC\MA&#199;&#195;-PRODU&#199;&#195;O-S&#195;O%20JOAQUIM-SC-MAI-2012-13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STO%20PRODU&#199;&#195;O%20GERAL%20CONAB\CUSTO-AGRIC.FAMILIAR\CUSTOS%20PARA%20O%20MDA_%20PGPAF\2012-MAI-MDA\SC\Banana%20Corup&#225;\BANANA%20-%20%20CORUP&#193;-SC%20-%20Produ&#231;&#227;o%20-%20Mai-2011-201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SC-Resumo%20MDA%20MAI%202013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MA&#199;A\JUN-2015\MA&#199;&#195;-RS-Vacaria-JUN-2015\MA&#199;&#195;-Produ&#231;&#227;o-RS-Vacaria-JUN-201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STO%20PRODU&#199;&#195;O%20GERAL%20CONAB\CUSTO-AGRIC.FAMILIAR\CUSTOS%20PARA%20O%20MDA_%20PGPAF\2013-MAI-MDA\SC\Ma&#231;&#227;%20SC\MA&#199;&#195;-PRODU&#199;&#195;O-S&#195;O%20JOAQUIM-SC-MAI-2013-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STO%20PRODU&#199;&#195;O%20GERAL%20CONAB\CUSTO-AGRIC.FAMILIAR\CUSTOS%20PARA%20O%20MDA_%20PGPAF\2013-MAI-MDA\SC\Banana%20Corup&#225;\BANANA%20-%20%20CORUP&#193;-SC%20-%20Produ&#231;&#227;o%20-%20Mai-2013-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\Downloads\SC%20-%20CUSTOS%20PGPAF%20-%20ABRIL%202014%20-%20Resumos%20(1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STO%20PRODU&#199;&#195;O%20GERAL%20CONAB\CUSTO-AGRIC.FAMILIAR\CUSTOS%20PARA%20O%20MDA_%20PGPAF\2014-MAI-MDA\SC\01-RESUMOS\Ma&#231;&#227;\Ma&#231;&#227;-S&#227;o%20Joaquim_abr%202014_produ&#231;&#227;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STO%20PRODU&#199;&#195;O%20GERAL%20CONAB\CUSTO-AGRIC.FAMILIAR\CUSTOS%20PARA%20O%20MDA_%20PGPAF\2014-MAI-MDA\SC\Arroz%20SC%20-%20Pouso%20Redondo%20-%20Abr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MA&#199;A\JUN-2015\MA&#199;&#195;-SC-S&#227;o%20Joaquim-JUN-2015\Resumo-MA&#199;&#195;-SC-S&#227;o%20Joaquim-JUN-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MA&#199;A\JUN-2015\MA&#199;&#195;-SC-S&#227;o%20Joaquim-JUN-2015\MA&#199;&#195;-SC-S&#227;o%20Joaquim-produ&#231;&#227;o-JUN-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CUSTO-AGRIC.FAMILIAR\CUSTOS%20PARA%20O%20MDA_%20PGPAF\2013-MAI-MDA\SC\Ma&#231;&#227;%20SC\MA&#199;&#195;-PRODU&#199;&#195;O-S&#195;O%20JOAQUIM-SC-MAI-2013-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MA&#199;A\Ma&#231;&#227;%20SC\MA&#199;&#195;-SC-S&#227;o%20Joaquim-OUT-2016\Resumo-MA&#199;&#195;-SC-S&#227;o%20Joaquim-OUT-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USTO%20PRODU&#199;&#195;O%20GERAL%20CONAB\Permanente\MA&#199;A\Ma&#231;&#227;%20SC\MA&#199;&#195;-SC-S&#227;o%20Joaquim-OUT-2016\MA&#199;&#195;-SC-S&#227;o%20Joaquim-produ&#231;&#227;o-JUN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usteio"/>
    </sheetNames>
    <sheetDataSet>
      <sheetData sheetId="1">
        <row r="11">
          <cell r="E1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30000</v>
          </cell>
        </row>
        <row r="10">
          <cell r="E10">
            <v>3</v>
          </cell>
        </row>
        <row r="11">
          <cell r="E11">
            <v>40000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NADEAÇÚCAR-São Luis-AL"/>
      <sheetName val="CANADEAÇÚCAR-S.Miguel-AL"/>
      <sheetName val="MARACUJÁ-Coruripe-AL"/>
      <sheetName val="BANANA PRATA-Bom Jesus Lapa-BA"/>
      <sheetName val="BANANA TERRA-Valença-BA"/>
      <sheetName val="FEIJÃO-Irecê-BA"/>
      <sheetName val="FEIJÃO MACAÇAR-Guanambi-BA"/>
      <sheetName val="FEIJÃO-Rib.Pombal-BA"/>
      <sheetName val="INHAME-Cruz Almas-BA"/>
      <sheetName val="LARANJA-Rio Real-BA"/>
      <sheetName val="MAMONA-Irecê-BA"/>
      <sheetName val="MANDIOCA1ºCICLO-Cruz Almas-BA"/>
      <sheetName val="MANDIOCA-2ºCICLO-Cruz Almas-BA"/>
      <sheetName val="MANGA-Juazeiro-BA"/>
      <sheetName val="MARACUJÁ-Livramento-BA"/>
      <sheetName val="CANADEAÇÚCAR- São Benedito-CE"/>
      <sheetName val="CAST DE CAJU-Pacajus-CE"/>
      <sheetName val="FEIJAO MACAÇAR-BrejoSanto-CE"/>
      <sheetName val="MARACUJÁ-Tianguá-CE"/>
      <sheetName val="MEL-TabuleiroNorte-CE"/>
      <sheetName val="MILHO-BrejoSanto-CE"/>
      <sheetName val="BANANA TERRA-DomingosMartins-ES"/>
      <sheetName val="BANANA PRATA-Alfredo Chaves-ES"/>
      <sheetName val="CAFÉ CONILON-Pinheiros-ES"/>
      <sheetName val="CAFÉ ARÁBICA-VendaNova-ES"/>
      <sheetName val="INHAME-DomingosMartins-ES"/>
      <sheetName val="MANDIOCA-Pinheiros-ES"/>
      <sheetName val="PIMENTÃO-Sta.MariaJetibá-ES"/>
      <sheetName val="TOMATE-DomingosMartins-ES"/>
      <sheetName val="ARROZ-PoçãodePedras-MA"/>
      <sheetName val="MANDIOCA-SantaLuzia-MA"/>
      <sheetName val="MILHO-Gonçalves Dias-MA"/>
      <sheetName val="ABACAXI HAVAIANO-Canápolis-MG"/>
      <sheetName val="ABACAXI PÉROLA-Canápolis-MG"/>
      <sheetName val="BABANA PRATA-Brazópolis-MG"/>
      <sheetName val="BATATA - Bueno Brandão-MG"/>
      <sheetName val="CAFÉ ARÁBICA-Manhuaçu-MG"/>
      <sheetName val="CANA DE AÇÚCAR-S.João Evang-MG"/>
      <sheetName val="CANA DE AÇÚCAR-Visc.R.Branco-MG"/>
      <sheetName val="INHAME-Inhapim-MG"/>
      <sheetName val="MANDIOCA-RioPardo-MG"/>
      <sheetName val="MILHO-Passos-MG"/>
      <sheetName val="PIMENTÃO-Guidoval-MG"/>
      <sheetName val="QUIABO-Guiricema-MG"/>
      <sheetName val="TOMATE-Guiricema-MG"/>
      <sheetName val="ARROZ-Dourados-MS"/>
      <sheetName val="MANDIOCA-Ivinhema-MS"/>
      <sheetName val="MILHO-Dourados-MS"/>
      <sheetName val="ABACAXI-Conceição Arag-PA"/>
      <sheetName val="AÇAI-Abaetetuba-PA"/>
      <sheetName val="AÇAI-IgarapéMiri-PA"/>
      <sheetName val="AÇAI-PontaPedra-PA"/>
      <sheetName val="FEIJÃO CAUPI-Tracuateua-PA"/>
      <sheetName val="MANDIOCA-Acará-PA"/>
      <sheetName val="PIMENTA REINO-Igarapé Açu-PA"/>
      <sheetName val="ABACAXI-Santa Rita-PB"/>
      <sheetName val="CANA DE AÇÚCAR-Ribeirão-PE"/>
      <sheetName val="ARROZ-Luzilândia-PI"/>
      <sheetName val="CASTANHA CAJU-Frco.Santos´-PI"/>
      <sheetName val="FEIJÃO CAUPI-Luzilândia-PI"/>
      <sheetName val="FEIJÃO CAUPI-Piripiri-PI"/>
      <sheetName val="FEIJÃO CAUPI-S.MiguelTapuio-PI"/>
      <sheetName val="MILHO-Luzilândia-PI"/>
      <sheetName val="MILHO-S.MiguelTapuio-PI"/>
      <sheetName val="CAFÉ ARÁBICA-Londrina-PR"/>
      <sheetName val="ERVA MATE-Guarapuava-PR"/>
      <sheetName val="FEIJÃO-Pitanga-PR"/>
      <sheetName val="FEIJÃO-Prudentópolis-PR"/>
      <sheetName val="MANDIOCA-1ºCICLO-M.Cândido-PR"/>
      <sheetName val="MANDIOCA-2ºCICLO-M.Cândido-PR"/>
      <sheetName val="MANDIOCA-1ºCICLO-Paranavai-PR"/>
      <sheetName val="MANDIOCA-2ºCICLO-Paranavai-PR"/>
      <sheetName val="MILHO-Pitanga-PR"/>
      <sheetName val="MILHO-Prudentópolis-PR"/>
      <sheetName val="SOJA-Fco.Beltrão-PR"/>
      <sheetName val="SOJA CONV-Toledo-PR"/>
      <sheetName val="SOJA OGM-Toledo-PR"/>
      <sheetName val="TRIGO-Capanema-PR"/>
      <sheetName val="QUIABO-Itaocara-RJ"/>
      <sheetName val="TOMATE-S.José Ubá-RJ"/>
      <sheetName val="CASTANHA CAJÚ-SerraMel-RN"/>
      <sheetName val="MEL-SerraMel-RN"/>
      <sheetName val="CAFÉ CONILON-Cacoal-RO"/>
      <sheetName val="CAFÉ CONILON-NOVABRASILÂNDIA-RO"/>
      <sheetName val="MILHO-Ariquemes-RO"/>
      <sheetName val=" MILHO-RolimMoura-RO"/>
      <sheetName val="FEIJAO CAUPI-Boa Vista-RR"/>
      <sheetName val="ALHO-Flores da Cunha-RS"/>
      <sheetName val="ARROZ - RestingaSeca-RS"/>
      <sheetName val="ARROZ ORGÂNICO-EldoradoSul-RS"/>
      <sheetName val="BABATA DOCE-MarianaPimentel-RS"/>
      <sheetName val="BATATA INGLESA-Sta.M.Herval-RS"/>
      <sheetName val="CEBOLA-S.JoséNorte-RS"/>
      <sheetName val="LARANJA-LiberatoSalzano-RS"/>
      <sheetName val="MAÇÃ-AntônioPrado-RS"/>
      <sheetName val="MILHO-Canguçu-RS"/>
      <sheetName val="PÊSSEGO-Pelotas-RS"/>
      <sheetName val="SOJA-Ijuí-RS"/>
      <sheetName val="TANGERINA-MonteNegro-RS"/>
      <sheetName val="TRIGO-Ajuricaba-RS"/>
      <sheetName val="UVA-FloresdaCunha-RS"/>
      <sheetName val="ALHO-FreiRogério-SC"/>
      <sheetName val="ARROZ-Meleiro-SC"/>
      <sheetName val="ARROZ-Massaranduba-SC"/>
      <sheetName val="BANANA CATURRA-Corupá-SC"/>
      <sheetName val="CEBOLA-AlfredoWagner-SC"/>
      <sheetName val="FEIJÃO-CamposNovos-SC"/>
      <sheetName val="FEIJÃO-Canoinhas-SC"/>
      <sheetName val="MAÇÃ-São Joaquim-SC"/>
      <sheetName val="MANDIOCA-Jaguaruna-SC"/>
      <sheetName val="MILHO-Concórdia-SC"/>
      <sheetName val="MILHO-Mafra-SC"/>
      <sheetName val="FEIJÃO - Poço Verde-SE"/>
      <sheetName val="MILHO - Carira - SE"/>
      <sheetName val="BATATA DOCE-Anhumas-SP"/>
      <sheetName val="CANA DE AÇÚCAR-Penápolis-SP"/>
      <sheetName val="LARANJA-Potirendaba-SP"/>
      <sheetName val="LARANJA-Santa Salete-SP"/>
      <sheetName val="MARACUJÁ-Adamantina-SP"/>
      <sheetName val="PIMENTÃO-Sta.Cruz.R.Pardo-SP"/>
      <sheetName val="TOMATE-Guapiara-S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18</v>
          </cell>
        </row>
        <row r="10">
          <cell r="B10">
            <v>20</v>
          </cell>
        </row>
      </sheetData>
      <sheetData sheetId="3">
        <row r="3">
          <cell r="D3">
            <v>30000</v>
          </cell>
        </row>
        <row r="10">
          <cell r="E10">
            <v>3</v>
          </cell>
        </row>
        <row r="11">
          <cell r="E11">
            <v>40000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1</v>
          </cell>
        </row>
        <row r="10">
          <cell r="B10">
            <v>18</v>
          </cell>
        </row>
      </sheetData>
      <sheetData sheetId="3">
        <row r="3">
          <cell r="D3">
            <v>8000</v>
          </cell>
        </row>
        <row r="10">
          <cell r="E10">
            <v>2.5</v>
          </cell>
        </row>
        <row r="11">
          <cell r="E11">
            <v>42500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18</v>
          </cell>
        </row>
        <row r="10">
          <cell r="B10">
            <v>20</v>
          </cell>
        </row>
      </sheetData>
      <sheetData sheetId="4">
        <row r="3">
          <cell r="D3">
            <v>12000</v>
          </cell>
        </row>
        <row r="10">
          <cell r="E10">
            <v>2.5</v>
          </cell>
        </row>
        <row r="11">
          <cell r="E11">
            <v>42500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C-20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onsolidado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18</v>
          </cell>
        </row>
        <row r="10">
          <cell r="B10">
            <v>20</v>
          </cell>
        </row>
      </sheetData>
      <sheetData sheetId="4">
        <row r="3">
          <cell r="D3">
            <v>10000</v>
          </cell>
        </row>
        <row r="10">
          <cell r="E10">
            <v>2.5</v>
          </cell>
        </row>
        <row r="11">
          <cell r="E11">
            <v>42500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Maués-AM-2012"/>
      <sheetName val="Maués-AM-2013"/>
      <sheetName val="Maués-AM-2014"/>
      <sheetName val="Maués-AM-2015"/>
      <sheetName val="Maués-AM-2016"/>
      <sheetName val="Maués-AM-2017"/>
      <sheetName val="Maués-AM-2018"/>
      <sheetName val="Maués-AM-2019"/>
      <sheetName val="Maués-AM-2020"/>
      <sheetName val="Maués-AM-2021"/>
      <sheetName val="Urucará-AM-2012"/>
      <sheetName val="Urucará-AM-2013"/>
      <sheetName val="Urucará-AM-2014"/>
      <sheetName val="Urucará-AM-2015"/>
      <sheetName val="Urucará-AM-2016"/>
      <sheetName val="Urucará-AM-2017"/>
      <sheetName val="Urucará-AM-2018"/>
      <sheetName val="Urucará-AM-2019"/>
      <sheetName val="Urucará-AM-2020"/>
      <sheetName val="Urucará-AM-2021"/>
      <sheetName val="Taperoá-BA-2012"/>
      <sheetName val="Taperoá-BA-2013"/>
      <sheetName val="Taperoá-BA-2014"/>
      <sheetName val="Taperoá-BA-2015"/>
      <sheetName val="Taperoá-BA-2016"/>
      <sheetName val="Taperoá-BA-2017"/>
      <sheetName val="Taperoá-BA-2018"/>
      <sheetName val="Taperoá-BA-2019"/>
      <sheetName val="Taperoá-BA-2020"/>
      <sheetName val="Taperoá-BA-202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Custeio"/>
      <sheetName val="Resumo"/>
      <sheetName val="Resumo-MDA"/>
      <sheetName val="ComparaCustoMDA"/>
      <sheetName val="Compara_Custo"/>
      <sheetName val="Preços"/>
      <sheetName val="Deprec_Seguro_juros"/>
      <sheetName val="Consolidado"/>
    </sheetNames>
    <sheetDataSet>
      <sheetData sheetId="0">
        <row r="1">
          <cell r="B1">
            <v>1000</v>
          </cell>
        </row>
      </sheetData>
      <sheetData sheetId="1">
        <row r="10">
          <cell r="E10">
            <v>4</v>
          </cell>
        </row>
        <row r="11">
          <cell r="E11">
            <v>71428.57142857142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sto Guaraná BA-Out 201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0">
          <cell r="B10">
            <v>20</v>
          </cell>
        </row>
      </sheetData>
      <sheetData sheetId="3">
        <row r="3">
          <cell r="D3">
            <v>4000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roz Irrig. P.Redondo-SC"/>
      <sheetName val="Arroz Irrig.Meleiro-SC"/>
      <sheetName val="Arroz Irrig.Massaranduba-SC"/>
      <sheetName val="Banana-J.Machado-SC"/>
      <sheetName val="Banana-Corupá-SC"/>
      <sheetName val="Cebola-Angelina-SC"/>
      <sheetName val="Cebola-Alfredo Vagner-SC"/>
      <sheetName val="Feijão-Canoinhas-SC"/>
      <sheetName val="Feijão-C.Novos-SC"/>
      <sheetName val="Mandioca-Jaguaruna-SC"/>
      <sheetName val="Maça-S.Joaquim-SC"/>
      <sheetName val="Milho-Mafra-SC"/>
      <sheetName val="Milho-Concórdia-SC"/>
      <sheetName val="Milho São Loureço-SC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4">
        <row r="11">
          <cell r="E1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Custo"/>
      <sheetName val="Análise"/>
      <sheetName val="Preços"/>
      <sheetName val="ComparaPreço"/>
      <sheetName val="Horamaquina"/>
      <sheetName val="Fluxo_Caixa"/>
      <sheetName val="Deprec_Seguro_Juro"/>
      <sheetName val="Dia_Animal"/>
    </sheetNames>
    <sheetDataSet>
      <sheetData sheetId="1">
        <row r="1">
          <cell r="B1">
            <v>60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15000</v>
          </cell>
        </row>
        <row r="10">
          <cell r="E10">
            <v>25</v>
          </cell>
        </row>
        <row r="11">
          <cell r="E11">
            <v>45000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onsolidado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0">
          <cell r="B10">
            <v>20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15000</v>
          </cell>
        </row>
        <row r="10">
          <cell r="E10">
            <v>25</v>
          </cell>
        </row>
        <row r="11">
          <cell r="E11">
            <v>45000</v>
          </cell>
        </row>
        <row r="138">
          <cell r="A138" t="str">
            <v>Elaboração: CONAB/DIPAI/SUINF/GECUP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çã - Vacaria - R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</v>
          </cell>
        </row>
      </sheetData>
      <sheetData sheetId="3">
        <row r="11">
          <cell r="E11">
            <v>45000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açã - Vacaria - R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15000</v>
          </cell>
        </row>
        <row r="10">
          <cell r="E10">
            <v>25</v>
          </cell>
        </row>
        <row r="11">
          <cell r="E11">
            <v>45000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</v>
          </cell>
        </row>
        <row r="10">
          <cell r="B10">
            <v>18</v>
          </cell>
        </row>
      </sheetData>
      <sheetData sheetId="3">
        <row r="3">
          <cell r="D3">
            <v>7000</v>
          </cell>
        </row>
        <row r="10">
          <cell r="E10">
            <v>4</v>
          </cell>
        </row>
        <row r="11">
          <cell r="E11">
            <v>35000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rroz - Massaranduba-SC"/>
      <sheetName val="Arroz Meleiro-SC"/>
      <sheetName val="Arroz Pouso Redondo-SC"/>
      <sheetName val="Banana Curupá-SC"/>
      <sheetName val="Banana Jacinto Machado-SC"/>
      <sheetName val="Cebola Alfredo Wagner-SC"/>
      <sheetName val="Cebola Angelina-SC"/>
      <sheetName val="Feijão Campos Novos-SC"/>
      <sheetName val="Feijão Canoinhas-SC"/>
      <sheetName val="Maçã S.Joaquim-SC"/>
      <sheetName val="Mandioca Jaguaruna-SC"/>
      <sheetName val="Milho Concórdia-SC"/>
      <sheetName val="Milho Mafra-SC"/>
      <sheetName val="Milho S.Lourenço-S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rroz Massaranduba-SC"/>
      <sheetName val="Arroz Meleiro-SC"/>
      <sheetName val="Arroz PousoRedondo-SC"/>
      <sheetName val="Banana Corupá-SC"/>
      <sheetName val="Banana JacintoMachado-SC"/>
      <sheetName val="Cebola AlfredoWagner-SC"/>
      <sheetName val="Cebola Angelina-SC"/>
      <sheetName val="Feijão CamposNovos-SC"/>
      <sheetName val="Feijão Canoinhas-SC"/>
      <sheetName val="Maçã SãoJoaquim-SC"/>
      <sheetName val="Mandioca Jaguaruna-SC"/>
      <sheetName val="Milho Concórida-SC"/>
      <sheetName val="Milho Mafra-SC"/>
      <sheetName val="Milho S.LourençodoOeste-S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25000</v>
          </cell>
        </row>
        <row r="10">
          <cell r="E10">
            <v>25</v>
          </cell>
        </row>
        <row r="11">
          <cell r="E11">
            <v>45000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2">
        <row r="1">
          <cell r="B1">
            <v>22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rrozIrrigado-Massaranduba-SC"/>
      <sheetName val="ArrozIrrigadoMeleiro-SC"/>
      <sheetName val="ArrozIrrigado-P.Redondo-SC"/>
      <sheetName val="BananaCaturra-Corupá-SC"/>
      <sheetName val="Cebola-AlfredoWagner-SC"/>
      <sheetName val="FeijãoPreto-Canoinhas-SC"/>
      <sheetName val="FeijãoCarioca-CamposNovos-SC"/>
      <sheetName val="Maçã-SãoJoaquim-SC"/>
      <sheetName val="Mandioca1ºCiclo-Jaguaruna-SC"/>
      <sheetName val="Milho-Concórdia-SC"/>
      <sheetName val="Milho-Mafra-SC"/>
      <sheetName val="Milho-S.LourençoOeste-SC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1">
          <cell r="E11">
            <v>42500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articpantes"/>
      <sheetName val="Entrada"/>
      <sheetName val="Custeio"/>
      <sheetName val="Resumo"/>
      <sheetName val="Resumo MDA"/>
      <sheetName val="ComparaCusto"/>
      <sheetName val="Análise"/>
      <sheetName val="Preços"/>
      <sheetName val="Horamaquina"/>
      <sheetName val="Fluxo_Caixa"/>
      <sheetName val="Deprec_Seguro_Juro"/>
      <sheetName val="Manutenção"/>
    </sheetNames>
    <sheetDataSet>
      <sheetData sheetId="1">
        <row r="1">
          <cell r="B1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1</v>
          </cell>
        </row>
        <row r="10">
          <cell r="B10">
            <v>18</v>
          </cell>
        </row>
      </sheetData>
      <sheetData sheetId="3">
        <row r="3">
          <cell r="D3">
            <v>10000</v>
          </cell>
        </row>
        <row r="10">
          <cell r="E10">
            <v>2.5</v>
          </cell>
        </row>
        <row r="11">
          <cell r="E11">
            <v>42500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1</v>
          </cell>
        </row>
        <row r="10">
          <cell r="B10">
            <v>18</v>
          </cell>
        </row>
      </sheetData>
      <sheetData sheetId="3">
        <row r="3">
          <cell r="D3">
            <v>10000</v>
          </cell>
        </row>
        <row r="10">
          <cell r="E10">
            <v>2.5</v>
          </cell>
        </row>
        <row r="11">
          <cell r="E11">
            <v>42500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tabSelected="1" zoomScalePageLayoutView="0" workbookViewId="0" topLeftCell="A1">
      <selection activeCell="J17" sqref="J17"/>
    </sheetView>
  </sheetViews>
  <sheetFormatPr defaultColWidth="8.375" defaultRowHeight="12.75"/>
  <cols>
    <col min="1" max="2" width="10.125" style="83" customWidth="1"/>
    <col min="3" max="3" width="24.375" style="83" bestFit="1" customWidth="1"/>
    <col min="4" max="4" width="10.125" style="83" customWidth="1"/>
    <col min="5" max="5" width="12.375" style="83" customWidth="1"/>
    <col min="6" max="11" width="10.125" style="83" customWidth="1"/>
    <col min="12" max="16384" width="8.375" style="83" customWidth="1"/>
  </cols>
  <sheetData>
    <row r="1" ht="12.75" customHeight="1" thickBot="1"/>
    <row r="2" spans="2:10" ht="12.75" customHeight="1">
      <c r="B2" s="84"/>
      <c r="C2" s="85"/>
      <c r="D2" s="85"/>
      <c r="E2" s="85"/>
      <c r="F2" s="85"/>
      <c r="G2" s="85"/>
      <c r="H2" s="85"/>
      <c r="I2" s="85"/>
      <c r="J2" s="86"/>
    </row>
    <row r="3" spans="2:10" ht="12.75" customHeight="1">
      <c r="B3" s="87"/>
      <c r="E3" s="88" t="s">
        <v>275</v>
      </c>
      <c r="J3" s="89"/>
    </row>
    <row r="4" spans="2:10" ht="12.75" customHeight="1">
      <c r="B4" s="87"/>
      <c r="E4" s="88" t="s">
        <v>276</v>
      </c>
      <c r="J4" s="89"/>
    </row>
    <row r="5" spans="2:10" ht="12.75" customHeight="1">
      <c r="B5" s="87"/>
      <c r="E5" s="88" t="s">
        <v>277</v>
      </c>
      <c r="J5" s="89"/>
    </row>
    <row r="6" spans="2:10" ht="12.75" customHeight="1">
      <c r="B6" s="87"/>
      <c r="J6" s="89"/>
    </row>
    <row r="7" spans="2:10" ht="12.75" customHeight="1">
      <c r="B7" s="87"/>
      <c r="C7" s="180" t="s">
        <v>278</v>
      </c>
      <c r="D7" s="181"/>
      <c r="E7" s="181"/>
      <c r="F7" s="181"/>
      <c r="G7" s="181"/>
      <c r="H7" s="181"/>
      <c r="I7" s="182"/>
      <c r="J7" s="89"/>
    </row>
    <row r="8" spans="2:10" ht="12.75" customHeight="1">
      <c r="B8" s="87"/>
      <c r="C8" s="183" t="s">
        <v>279</v>
      </c>
      <c r="D8" s="184"/>
      <c r="E8" s="185" t="s">
        <v>285</v>
      </c>
      <c r="F8" s="186"/>
      <c r="G8" s="186"/>
      <c r="H8" s="186"/>
      <c r="I8" s="187"/>
      <c r="J8" s="89"/>
    </row>
    <row r="9" spans="2:10" ht="12.75" customHeight="1">
      <c r="B9" s="87"/>
      <c r="C9" s="90" t="s">
        <v>280</v>
      </c>
      <c r="D9" s="188" t="s">
        <v>281</v>
      </c>
      <c r="E9" s="189"/>
      <c r="F9" s="91" t="s">
        <v>282</v>
      </c>
      <c r="G9" s="180" t="s">
        <v>283</v>
      </c>
      <c r="H9" s="181"/>
      <c r="I9" s="182"/>
      <c r="J9" s="89"/>
    </row>
    <row r="10" spans="2:10" ht="12.75" customHeight="1">
      <c r="B10" s="87"/>
      <c r="C10" s="220" t="s">
        <v>284</v>
      </c>
      <c r="D10" s="221" t="s">
        <v>287</v>
      </c>
      <c r="E10" s="222"/>
      <c r="F10" s="223" t="s">
        <v>288</v>
      </c>
      <c r="G10" s="224" t="s">
        <v>306</v>
      </c>
      <c r="H10" s="225"/>
      <c r="I10" s="226"/>
      <c r="J10" s="89"/>
    </row>
    <row r="11" spans="2:10" ht="12.75" customHeight="1">
      <c r="B11" s="87"/>
      <c r="C11" s="92" t="s">
        <v>284</v>
      </c>
      <c r="D11" s="190" t="s">
        <v>289</v>
      </c>
      <c r="E11" s="191"/>
      <c r="F11" s="93" t="s">
        <v>290</v>
      </c>
      <c r="G11" s="192" t="s">
        <v>312</v>
      </c>
      <c r="H11" s="193"/>
      <c r="I11" s="194"/>
      <c r="J11" s="89"/>
    </row>
    <row r="12" spans="2:10" ht="12.75" customHeight="1">
      <c r="B12" s="87"/>
      <c r="C12" s="94"/>
      <c r="D12" s="196"/>
      <c r="E12" s="196"/>
      <c r="F12" s="94"/>
      <c r="G12" s="197"/>
      <c r="H12" s="197"/>
      <c r="I12" s="197"/>
      <c r="J12" s="89"/>
    </row>
    <row r="13" spans="2:10" ht="12.75" customHeight="1">
      <c r="B13" s="87"/>
      <c r="C13" s="195" t="s">
        <v>307</v>
      </c>
      <c r="D13" s="195"/>
      <c r="E13" s="195"/>
      <c r="F13" s="195"/>
      <c r="G13" s="195"/>
      <c r="H13" s="195"/>
      <c r="I13" s="195"/>
      <c r="J13" s="89"/>
    </row>
    <row r="14" spans="2:10" ht="12.75" customHeight="1">
      <c r="B14" s="87"/>
      <c r="C14" s="195"/>
      <c r="D14" s="195"/>
      <c r="E14" s="195"/>
      <c r="F14" s="195"/>
      <c r="G14" s="195"/>
      <c r="H14" s="195"/>
      <c r="I14" s="195"/>
      <c r="J14" s="89"/>
    </row>
    <row r="15" spans="2:10" ht="12.75" customHeight="1" thickBot="1">
      <c r="B15" s="95"/>
      <c r="C15" s="96"/>
      <c r="D15" s="97"/>
      <c r="E15" s="97"/>
      <c r="F15" s="97"/>
      <c r="G15" s="97"/>
      <c r="H15" s="97"/>
      <c r="I15" s="97"/>
      <c r="J15" s="98"/>
    </row>
    <row r="16" spans="2:10" ht="12.75" customHeight="1">
      <c r="B16" s="85"/>
      <c r="C16" s="85"/>
      <c r="D16" s="99"/>
      <c r="E16" s="99"/>
      <c r="F16" s="99"/>
      <c r="G16" s="99"/>
      <c r="H16" s="99"/>
      <c r="I16" s="99"/>
      <c r="J16" s="85"/>
    </row>
    <row r="17" spans="4:9" ht="12.75" customHeight="1">
      <c r="D17" s="88"/>
      <c r="E17" s="88"/>
      <c r="F17" s="88"/>
      <c r="G17" s="88"/>
      <c r="H17" s="88"/>
      <c r="I17" s="88"/>
    </row>
    <row r="18" spans="4:9" ht="12.75" customHeight="1">
      <c r="D18" s="88"/>
      <c r="E18" s="88"/>
      <c r="F18" s="88"/>
      <c r="G18" s="88"/>
      <c r="H18" s="88"/>
      <c r="I18" s="88"/>
    </row>
    <row r="19" spans="4:9" ht="12.75" customHeight="1">
      <c r="D19" s="88"/>
      <c r="E19" s="88"/>
      <c r="F19" s="88"/>
      <c r="G19" s="88"/>
      <c r="H19" s="88"/>
      <c r="I19" s="88"/>
    </row>
    <row r="20" spans="4:9" ht="12.75" customHeight="1">
      <c r="D20" s="88"/>
      <c r="E20" s="88"/>
      <c r="F20" s="88"/>
      <c r="G20" s="88"/>
      <c r="H20" s="88"/>
      <c r="I20" s="88"/>
    </row>
    <row r="21" spans="4:9" ht="12.75" customHeight="1">
      <c r="D21" s="88"/>
      <c r="E21" s="88"/>
      <c r="F21" s="88"/>
      <c r="G21" s="88"/>
      <c r="H21" s="88"/>
      <c r="I21" s="8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3">
    <mergeCell ref="C13:I13"/>
    <mergeCell ref="C14:I14"/>
    <mergeCell ref="D11:E11"/>
    <mergeCell ref="G11:I11"/>
    <mergeCell ref="D12:E12"/>
    <mergeCell ref="G12:I12"/>
    <mergeCell ref="C7:I7"/>
    <mergeCell ref="C8:D8"/>
    <mergeCell ref="E8:I8"/>
    <mergeCell ref="D9:E9"/>
    <mergeCell ref="G9:I9"/>
    <mergeCell ref="D10:E10"/>
    <mergeCell ref="G10:I10"/>
  </mergeCells>
  <hyperlinks>
    <hyperlink ref="G10:I10" location="'Vacaria-RS-2010'!A1" display="2010 a 2018"/>
    <hyperlink ref="G11:I11" location="'São Joaquim-SC-2010'!A1" display="2010 a 2021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66" customWidth="1"/>
    <col min="2" max="2" width="15.375" style="66" customWidth="1"/>
    <col min="3" max="3" width="0.5" style="66" customWidth="1"/>
    <col min="4" max="4" width="3.25390625" style="66" customWidth="1"/>
    <col min="5" max="5" width="15.25390625" style="66" customWidth="1"/>
    <col min="6" max="7" width="0.875" style="66" customWidth="1"/>
    <col min="8" max="8" width="7.375" style="66" customWidth="1"/>
    <col min="9" max="9" width="8.875" style="66" customWidth="1"/>
    <col min="10" max="10" width="8.125" style="66" customWidth="1"/>
    <col min="11" max="11" width="1.4921875" style="66" customWidth="1"/>
    <col min="12" max="12" width="3.375" style="66" customWidth="1"/>
    <col min="13" max="13" width="13.375" style="66" customWidth="1"/>
    <col min="14" max="14" width="4.375" style="66" customWidth="1"/>
    <col min="15" max="15" width="28.125" style="66" bestFit="1" customWidth="1"/>
    <col min="16" max="16" width="28.125" style="66" customWidth="1"/>
    <col min="17" max="16384" width="9.00390625" style="66" customWidth="1"/>
  </cols>
  <sheetData>
    <row r="1" spans="1:16" ht="19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1" customHeight="1">
      <c r="A2" s="67"/>
      <c r="B2" s="67"/>
      <c r="C2" s="67"/>
      <c r="D2" s="67"/>
      <c r="E2" s="212" t="s">
        <v>180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67"/>
    </row>
    <row r="3" spans="1:16" ht="16.5" customHeight="1">
      <c r="A3" s="67"/>
      <c r="B3" s="67"/>
      <c r="C3" s="67"/>
      <c r="D3" s="67"/>
      <c r="E3" s="213" t="s">
        <v>179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67"/>
    </row>
    <row r="4" spans="1:16" ht="16.5" customHeight="1">
      <c r="A4" s="67"/>
      <c r="B4" s="67"/>
      <c r="C4" s="67"/>
      <c r="D4" s="67"/>
      <c r="E4" s="213" t="s">
        <v>178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67"/>
    </row>
    <row r="5" spans="1:16" ht="15" customHeight="1">
      <c r="A5" s="67"/>
      <c r="B5" s="213" t="s">
        <v>177</v>
      </c>
      <c r="C5" s="213"/>
      <c r="D5" s="213"/>
      <c r="E5" s="213"/>
      <c r="F5" s="213"/>
      <c r="G5" s="213" t="s">
        <v>176</v>
      </c>
      <c r="H5" s="213"/>
      <c r="I5" s="213"/>
      <c r="J5" s="213"/>
      <c r="K5" s="213"/>
      <c r="L5" s="213"/>
      <c r="M5" s="213"/>
      <c r="N5" s="213"/>
      <c r="O5" s="213"/>
      <c r="P5" s="67"/>
    </row>
    <row r="6" spans="1:16" ht="15" customHeight="1">
      <c r="A6" s="67"/>
      <c r="B6" s="214" t="s">
        <v>175</v>
      </c>
      <c r="C6" s="214"/>
      <c r="D6" s="214"/>
      <c r="E6" s="214"/>
      <c r="F6" s="214"/>
      <c r="G6" s="213" t="s">
        <v>174</v>
      </c>
      <c r="H6" s="213"/>
      <c r="I6" s="213"/>
      <c r="J6" s="213"/>
      <c r="K6" s="213"/>
      <c r="L6" s="213"/>
      <c r="M6" s="213"/>
      <c r="N6" s="213"/>
      <c r="O6" s="213"/>
      <c r="P6" s="67"/>
    </row>
    <row r="7" spans="1:16" ht="15" customHeight="1">
      <c r="A7" s="67"/>
      <c r="B7" s="73" t="s">
        <v>173</v>
      </c>
      <c r="C7" s="67"/>
      <c r="D7" s="215" t="s">
        <v>172</v>
      </c>
      <c r="E7" s="215"/>
      <c r="F7" s="215"/>
      <c r="G7" s="215"/>
      <c r="H7" s="215"/>
      <c r="I7" s="215"/>
      <c r="J7" s="215"/>
      <c r="K7" s="67"/>
      <c r="L7" s="215" t="s">
        <v>171</v>
      </c>
      <c r="M7" s="215"/>
      <c r="N7" s="67"/>
      <c r="O7" s="67" t="s">
        <v>286</v>
      </c>
      <c r="P7" s="211"/>
    </row>
    <row r="8" spans="1:16" ht="30" customHeight="1">
      <c r="A8" s="67"/>
      <c r="B8" s="199" t="s">
        <v>2</v>
      </c>
      <c r="C8" s="199"/>
      <c r="D8" s="199"/>
      <c r="E8" s="199"/>
      <c r="F8" s="200" t="s">
        <v>107</v>
      </c>
      <c r="G8" s="200"/>
      <c r="H8" s="200"/>
      <c r="I8" s="68" t="s">
        <v>106</v>
      </c>
      <c r="J8" s="200" t="s">
        <v>105</v>
      </c>
      <c r="K8" s="200"/>
      <c r="L8" s="200"/>
      <c r="M8" s="68" t="s">
        <v>104</v>
      </c>
      <c r="N8" s="67"/>
      <c r="O8" s="67"/>
      <c r="P8" s="211"/>
    </row>
    <row r="9" spans="1:16" ht="9.75" customHeight="1">
      <c r="A9" s="67"/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67"/>
      <c r="O9" s="67"/>
      <c r="P9" s="67"/>
    </row>
    <row r="10" spans="1:16" ht="9.75" customHeight="1">
      <c r="A10" s="67"/>
      <c r="B10" s="208" t="s">
        <v>170</v>
      </c>
      <c r="C10" s="208"/>
      <c r="D10" s="208"/>
      <c r="E10" s="208"/>
      <c r="F10" s="208"/>
      <c r="G10" s="208"/>
      <c r="H10" s="72">
        <v>0</v>
      </c>
      <c r="I10" s="72">
        <v>0</v>
      </c>
      <c r="J10" s="209">
        <v>0</v>
      </c>
      <c r="K10" s="209"/>
      <c r="L10" s="209"/>
      <c r="M10" s="72">
        <v>0</v>
      </c>
      <c r="N10" s="67"/>
      <c r="O10" s="67"/>
      <c r="P10" s="67"/>
    </row>
    <row r="11" spans="1:16" ht="9.75" customHeight="1">
      <c r="A11" s="67"/>
      <c r="B11" s="208" t="s">
        <v>169</v>
      </c>
      <c r="C11" s="208"/>
      <c r="D11" s="208"/>
      <c r="E11" s="208"/>
      <c r="F11" s="208"/>
      <c r="G11" s="208"/>
      <c r="H11" s="72">
        <v>0</v>
      </c>
      <c r="I11" s="72">
        <v>0</v>
      </c>
      <c r="J11" s="209">
        <v>0</v>
      </c>
      <c r="K11" s="209"/>
      <c r="L11" s="209"/>
      <c r="M11" s="72">
        <v>0</v>
      </c>
      <c r="N11" s="67"/>
      <c r="O11" s="67"/>
      <c r="P11" s="67"/>
    </row>
    <row r="12" spans="1:16" ht="9.75" customHeight="1">
      <c r="A12" s="67"/>
      <c r="B12" s="208" t="s">
        <v>168</v>
      </c>
      <c r="C12" s="208"/>
      <c r="D12" s="208"/>
      <c r="E12" s="208"/>
      <c r="F12" s="208"/>
      <c r="G12" s="208"/>
      <c r="H12" s="72"/>
      <c r="I12" s="72"/>
      <c r="J12" s="209"/>
      <c r="K12" s="209"/>
      <c r="L12" s="209"/>
      <c r="M12" s="72"/>
      <c r="N12" s="67"/>
      <c r="O12" s="67"/>
      <c r="P12" s="67"/>
    </row>
    <row r="13" spans="1:16" ht="9.75" customHeight="1">
      <c r="A13" s="67"/>
      <c r="B13" s="208" t="s">
        <v>167</v>
      </c>
      <c r="C13" s="208"/>
      <c r="D13" s="208"/>
      <c r="E13" s="208"/>
      <c r="F13" s="208"/>
      <c r="G13" s="208"/>
      <c r="H13" s="72">
        <v>2509.16</v>
      </c>
      <c r="I13" s="72">
        <v>1.13</v>
      </c>
      <c r="J13" s="209">
        <v>9.54</v>
      </c>
      <c r="K13" s="209"/>
      <c r="L13" s="209"/>
      <c r="M13" s="72">
        <v>6.91</v>
      </c>
      <c r="N13" s="67"/>
      <c r="O13" s="67"/>
      <c r="P13" s="67"/>
    </row>
    <row r="14" spans="1:16" ht="9.75" customHeight="1">
      <c r="A14" s="67"/>
      <c r="B14" s="208" t="s">
        <v>166</v>
      </c>
      <c r="C14" s="208"/>
      <c r="D14" s="208"/>
      <c r="E14" s="208"/>
      <c r="F14" s="208"/>
      <c r="G14" s="208"/>
      <c r="H14" s="72">
        <v>0</v>
      </c>
      <c r="I14" s="72">
        <v>0</v>
      </c>
      <c r="J14" s="209">
        <v>0</v>
      </c>
      <c r="K14" s="209"/>
      <c r="L14" s="209"/>
      <c r="M14" s="72">
        <v>0</v>
      </c>
      <c r="N14" s="67"/>
      <c r="O14" s="67"/>
      <c r="P14" s="67"/>
    </row>
    <row r="15" spans="1:16" ht="9.75" customHeight="1">
      <c r="A15" s="67"/>
      <c r="B15" s="208" t="s">
        <v>165</v>
      </c>
      <c r="C15" s="208"/>
      <c r="D15" s="208"/>
      <c r="E15" s="208"/>
      <c r="F15" s="208"/>
      <c r="G15" s="208"/>
      <c r="H15" s="72">
        <v>0</v>
      </c>
      <c r="I15" s="72">
        <v>0</v>
      </c>
      <c r="J15" s="209">
        <v>0</v>
      </c>
      <c r="K15" s="209"/>
      <c r="L15" s="209"/>
      <c r="M15" s="72">
        <v>0</v>
      </c>
      <c r="N15" s="67"/>
      <c r="O15" s="67"/>
      <c r="P15" s="67"/>
    </row>
    <row r="16" spans="1:16" ht="9.75" customHeight="1">
      <c r="A16" s="67"/>
      <c r="B16" s="208" t="s">
        <v>164</v>
      </c>
      <c r="C16" s="208"/>
      <c r="D16" s="208"/>
      <c r="E16" s="208"/>
      <c r="F16" s="208"/>
      <c r="G16" s="208"/>
      <c r="H16" s="72">
        <v>0</v>
      </c>
      <c r="I16" s="72">
        <v>0</v>
      </c>
      <c r="J16" s="209">
        <v>0</v>
      </c>
      <c r="K16" s="209"/>
      <c r="L16" s="209"/>
      <c r="M16" s="72">
        <v>0</v>
      </c>
      <c r="N16" s="67"/>
      <c r="O16" s="67"/>
      <c r="P16" s="67"/>
    </row>
    <row r="17" spans="1:16" ht="18" customHeight="1">
      <c r="A17" s="67"/>
      <c r="B17" s="208" t="s">
        <v>163</v>
      </c>
      <c r="C17" s="208"/>
      <c r="D17" s="208"/>
      <c r="E17" s="208"/>
      <c r="F17" s="208"/>
      <c r="G17" s="208"/>
      <c r="H17" s="72">
        <v>14088.48</v>
      </c>
      <c r="I17" s="72">
        <v>6.33</v>
      </c>
      <c r="J17" s="209">
        <v>53.59</v>
      </c>
      <c r="K17" s="209"/>
      <c r="L17" s="209"/>
      <c r="M17" s="72">
        <v>38.79</v>
      </c>
      <c r="N17" s="67"/>
      <c r="O17" s="67"/>
      <c r="P17" s="67"/>
    </row>
    <row r="18" spans="1:16" ht="9.75" customHeight="1">
      <c r="A18" s="67"/>
      <c r="B18" s="208" t="s">
        <v>162</v>
      </c>
      <c r="C18" s="208"/>
      <c r="D18" s="208"/>
      <c r="E18" s="208"/>
      <c r="F18" s="208"/>
      <c r="G18" s="208"/>
      <c r="H18" s="72">
        <v>47.7</v>
      </c>
      <c r="I18" s="72">
        <v>0.02</v>
      </c>
      <c r="J18" s="209">
        <v>0.18</v>
      </c>
      <c r="K18" s="209"/>
      <c r="L18" s="209"/>
      <c r="M18" s="72">
        <v>0.13</v>
      </c>
      <c r="N18" s="67"/>
      <c r="O18" s="67"/>
      <c r="P18" s="67"/>
    </row>
    <row r="19" spans="1:16" ht="9.75" customHeight="1">
      <c r="A19" s="67"/>
      <c r="B19" s="208" t="s">
        <v>161</v>
      </c>
      <c r="C19" s="208"/>
      <c r="D19" s="208"/>
      <c r="E19" s="208"/>
      <c r="F19" s="208"/>
      <c r="G19" s="208"/>
      <c r="H19" s="72">
        <v>0</v>
      </c>
      <c r="I19" s="72">
        <v>0</v>
      </c>
      <c r="J19" s="209">
        <v>0</v>
      </c>
      <c r="K19" s="209"/>
      <c r="L19" s="209"/>
      <c r="M19" s="72">
        <v>0</v>
      </c>
      <c r="N19" s="67"/>
      <c r="O19" s="67"/>
      <c r="P19" s="67"/>
    </row>
    <row r="20" spans="1:16" ht="9.75" customHeight="1">
      <c r="A20" s="67"/>
      <c r="B20" s="208" t="s">
        <v>160</v>
      </c>
      <c r="C20" s="208"/>
      <c r="D20" s="208"/>
      <c r="E20" s="208"/>
      <c r="F20" s="208"/>
      <c r="G20" s="208"/>
      <c r="H20" s="72">
        <v>0</v>
      </c>
      <c r="I20" s="72">
        <v>0</v>
      </c>
      <c r="J20" s="209">
        <v>0</v>
      </c>
      <c r="K20" s="209"/>
      <c r="L20" s="209"/>
      <c r="M20" s="72">
        <v>0</v>
      </c>
      <c r="N20" s="67"/>
      <c r="O20" s="67"/>
      <c r="P20" s="67"/>
    </row>
    <row r="21" spans="1:16" ht="9.75" customHeight="1">
      <c r="A21" s="67"/>
      <c r="B21" s="208" t="s">
        <v>159</v>
      </c>
      <c r="C21" s="208"/>
      <c r="D21" s="208"/>
      <c r="E21" s="208"/>
      <c r="F21" s="208"/>
      <c r="G21" s="208"/>
      <c r="H21" s="72">
        <v>255.75</v>
      </c>
      <c r="I21" s="72">
        <v>0.11</v>
      </c>
      <c r="J21" s="209">
        <v>0.97</v>
      </c>
      <c r="K21" s="209"/>
      <c r="L21" s="209"/>
      <c r="M21" s="72">
        <v>0.7</v>
      </c>
      <c r="N21" s="67"/>
      <c r="O21" s="67"/>
      <c r="P21" s="67"/>
    </row>
    <row r="22" spans="1:16" ht="9.75" customHeight="1">
      <c r="A22" s="67"/>
      <c r="B22" s="208" t="s">
        <v>158</v>
      </c>
      <c r="C22" s="208"/>
      <c r="D22" s="208"/>
      <c r="E22" s="208"/>
      <c r="F22" s="208"/>
      <c r="G22" s="208"/>
      <c r="H22" s="72">
        <v>6367.73</v>
      </c>
      <c r="I22" s="72">
        <v>2.86</v>
      </c>
      <c r="J22" s="209">
        <v>24.22</v>
      </c>
      <c r="K22" s="209"/>
      <c r="L22" s="209"/>
      <c r="M22" s="72">
        <v>17.53</v>
      </c>
      <c r="N22" s="67"/>
      <c r="O22" s="67"/>
      <c r="P22" s="67"/>
    </row>
    <row r="23" spans="1:16" ht="9.75" customHeight="1">
      <c r="A23" s="67"/>
      <c r="B23" s="208" t="s">
        <v>157</v>
      </c>
      <c r="C23" s="208"/>
      <c r="D23" s="208"/>
      <c r="E23" s="208"/>
      <c r="F23" s="208"/>
      <c r="G23" s="208"/>
      <c r="H23" s="72">
        <v>0</v>
      </c>
      <c r="I23" s="72">
        <v>0</v>
      </c>
      <c r="J23" s="209">
        <v>0</v>
      </c>
      <c r="K23" s="209"/>
      <c r="L23" s="209"/>
      <c r="M23" s="72">
        <v>0</v>
      </c>
      <c r="N23" s="67"/>
      <c r="O23" s="67"/>
      <c r="P23" s="67"/>
    </row>
    <row r="24" spans="1:16" ht="9.75" customHeight="1">
      <c r="A24" s="67"/>
      <c r="B24" s="208" t="s">
        <v>156</v>
      </c>
      <c r="C24" s="208"/>
      <c r="D24" s="208"/>
      <c r="E24" s="208"/>
      <c r="F24" s="208"/>
      <c r="G24" s="208"/>
      <c r="H24" s="72">
        <v>0</v>
      </c>
      <c r="I24" s="72">
        <v>0</v>
      </c>
      <c r="J24" s="209">
        <v>0</v>
      </c>
      <c r="K24" s="209"/>
      <c r="L24" s="209"/>
      <c r="M24" s="72">
        <v>0</v>
      </c>
      <c r="N24" s="67"/>
      <c r="O24" s="67"/>
      <c r="P24" s="67"/>
    </row>
    <row r="25" spans="1:16" ht="9.75" customHeight="1">
      <c r="A25" s="67"/>
      <c r="B25" s="208" t="s">
        <v>155</v>
      </c>
      <c r="C25" s="208"/>
      <c r="D25" s="208"/>
      <c r="E25" s="208"/>
      <c r="F25" s="208"/>
      <c r="G25" s="208"/>
      <c r="H25" s="72"/>
      <c r="I25" s="72"/>
      <c r="J25" s="209"/>
      <c r="K25" s="209"/>
      <c r="L25" s="209"/>
      <c r="M25" s="72"/>
      <c r="N25" s="67"/>
      <c r="O25" s="67"/>
      <c r="P25" s="67"/>
    </row>
    <row r="26" spans="1:16" ht="9.75" customHeight="1">
      <c r="A26" s="67"/>
      <c r="B26" s="208" t="s">
        <v>154</v>
      </c>
      <c r="C26" s="208"/>
      <c r="D26" s="208"/>
      <c r="E26" s="208"/>
      <c r="F26" s="208"/>
      <c r="G26" s="208"/>
      <c r="H26" s="72">
        <v>0</v>
      </c>
      <c r="I26" s="72">
        <v>0</v>
      </c>
      <c r="J26" s="209">
        <v>0</v>
      </c>
      <c r="K26" s="209"/>
      <c r="L26" s="209"/>
      <c r="M26" s="72">
        <v>0</v>
      </c>
      <c r="N26" s="67"/>
      <c r="O26" s="67"/>
      <c r="P26" s="67"/>
    </row>
    <row r="27" spans="1:16" ht="9.75" customHeight="1">
      <c r="A27" s="67"/>
      <c r="B27" s="208" t="s">
        <v>153</v>
      </c>
      <c r="C27" s="208"/>
      <c r="D27" s="208"/>
      <c r="E27" s="208"/>
      <c r="F27" s="208"/>
      <c r="G27" s="208"/>
      <c r="H27" s="72">
        <v>440</v>
      </c>
      <c r="I27" s="72">
        <v>0.2</v>
      </c>
      <c r="J27" s="209">
        <v>1.67</v>
      </c>
      <c r="K27" s="209"/>
      <c r="L27" s="209"/>
      <c r="M27" s="72">
        <v>1.21</v>
      </c>
      <c r="N27" s="67"/>
      <c r="O27" s="67"/>
      <c r="P27" s="67"/>
    </row>
    <row r="28" spans="1:16" ht="9.75" customHeight="1">
      <c r="A28" s="67"/>
      <c r="B28" s="208" t="s">
        <v>152</v>
      </c>
      <c r="C28" s="208"/>
      <c r="D28" s="208"/>
      <c r="E28" s="208"/>
      <c r="F28" s="208"/>
      <c r="G28" s="208"/>
      <c r="H28" s="72">
        <v>0</v>
      </c>
      <c r="I28" s="72">
        <v>0</v>
      </c>
      <c r="J28" s="209">
        <v>0</v>
      </c>
      <c r="K28" s="209"/>
      <c r="L28" s="209"/>
      <c r="M28" s="72">
        <v>0</v>
      </c>
      <c r="N28" s="67"/>
      <c r="O28" s="67"/>
      <c r="P28" s="67"/>
    </row>
    <row r="29" spans="1:16" ht="9.75" customHeight="1">
      <c r="A29" s="67"/>
      <c r="B29" s="208" t="s">
        <v>151</v>
      </c>
      <c r="C29" s="208"/>
      <c r="D29" s="208"/>
      <c r="E29" s="208"/>
      <c r="F29" s="208"/>
      <c r="G29" s="208"/>
      <c r="H29" s="72">
        <v>0</v>
      </c>
      <c r="I29" s="72">
        <v>0</v>
      </c>
      <c r="J29" s="209">
        <v>0</v>
      </c>
      <c r="K29" s="209"/>
      <c r="L29" s="209"/>
      <c r="M29" s="72">
        <v>0</v>
      </c>
      <c r="N29" s="67"/>
      <c r="O29" s="67"/>
      <c r="P29" s="67"/>
    </row>
    <row r="30" spans="1:16" ht="9.75" customHeight="1">
      <c r="A30" s="67"/>
      <c r="B30" s="208" t="s">
        <v>150</v>
      </c>
      <c r="C30" s="208"/>
      <c r="D30" s="208"/>
      <c r="E30" s="208"/>
      <c r="F30" s="208"/>
      <c r="G30" s="208"/>
      <c r="H30" s="72">
        <v>0</v>
      </c>
      <c r="I30" s="72">
        <v>0</v>
      </c>
      <c r="J30" s="209">
        <v>0</v>
      </c>
      <c r="K30" s="209"/>
      <c r="L30" s="209"/>
      <c r="M30" s="72">
        <v>0</v>
      </c>
      <c r="N30" s="67"/>
      <c r="O30" s="67"/>
      <c r="P30" s="67"/>
    </row>
    <row r="31" spans="1:16" ht="9.75" customHeight="1">
      <c r="A31" s="67"/>
      <c r="B31" s="208" t="s">
        <v>149</v>
      </c>
      <c r="C31" s="208"/>
      <c r="D31" s="208"/>
      <c r="E31" s="208"/>
      <c r="F31" s="208"/>
      <c r="G31" s="208"/>
      <c r="H31" s="72">
        <v>0</v>
      </c>
      <c r="I31" s="72">
        <v>0</v>
      </c>
      <c r="J31" s="209">
        <v>0</v>
      </c>
      <c r="K31" s="209"/>
      <c r="L31" s="209"/>
      <c r="M31" s="72">
        <v>0</v>
      </c>
      <c r="N31" s="67"/>
      <c r="O31" s="67"/>
      <c r="P31" s="67"/>
    </row>
    <row r="32" spans="1:16" ht="9.75" customHeight="1">
      <c r="A32" s="67"/>
      <c r="B32" s="208" t="s">
        <v>148</v>
      </c>
      <c r="C32" s="208"/>
      <c r="D32" s="208"/>
      <c r="E32" s="208"/>
      <c r="F32" s="208"/>
      <c r="G32" s="208"/>
      <c r="H32" s="72">
        <v>0</v>
      </c>
      <c r="I32" s="72">
        <v>0</v>
      </c>
      <c r="J32" s="209">
        <v>0</v>
      </c>
      <c r="K32" s="209"/>
      <c r="L32" s="209"/>
      <c r="M32" s="72">
        <v>0</v>
      </c>
      <c r="N32" s="67"/>
      <c r="O32" s="67"/>
      <c r="P32" s="67"/>
    </row>
    <row r="33" spans="1:16" ht="9.75" customHeight="1">
      <c r="A33" s="67"/>
      <c r="B33" s="208" t="s">
        <v>147</v>
      </c>
      <c r="C33" s="208"/>
      <c r="D33" s="208"/>
      <c r="E33" s="208"/>
      <c r="F33" s="208"/>
      <c r="G33" s="208"/>
      <c r="H33" s="72">
        <v>0</v>
      </c>
      <c r="I33" s="72">
        <v>0</v>
      </c>
      <c r="J33" s="209">
        <v>0</v>
      </c>
      <c r="K33" s="209"/>
      <c r="L33" s="209"/>
      <c r="M33" s="72">
        <v>0</v>
      </c>
      <c r="N33" s="67"/>
      <c r="O33" s="67"/>
      <c r="P33" s="67"/>
    </row>
    <row r="34" spans="1:16" ht="9.75" customHeight="1">
      <c r="A34" s="67"/>
      <c r="B34" s="208" t="s">
        <v>146</v>
      </c>
      <c r="C34" s="208"/>
      <c r="D34" s="208"/>
      <c r="E34" s="208"/>
      <c r="F34" s="208"/>
      <c r="G34" s="208"/>
      <c r="H34" s="72">
        <v>0</v>
      </c>
      <c r="I34" s="72">
        <v>0</v>
      </c>
      <c r="J34" s="209">
        <v>0</v>
      </c>
      <c r="K34" s="209"/>
      <c r="L34" s="209"/>
      <c r="M34" s="72">
        <v>0</v>
      </c>
      <c r="N34" s="67"/>
      <c r="O34" s="67"/>
      <c r="P34" s="67"/>
    </row>
    <row r="35" spans="1:16" ht="9.75" customHeight="1">
      <c r="A35" s="67"/>
      <c r="B35" s="202" t="s">
        <v>7</v>
      </c>
      <c r="C35" s="202"/>
      <c r="D35" s="202"/>
      <c r="E35" s="202"/>
      <c r="F35" s="203">
        <v>23708.82</v>
      </c>
      <c r="G35" s="203"/>
      <c r="H35" s="203"/>
      <c r="I35" s="71">
        <v>10.65</v>
      </c>
      <c r="J35" s="204">
        <v>90.17</v>
      </c>
      <c r="K35" s="204"/>
      <c r="L35" s="204"/>
      <c r="M35" s="71">
        <v>65.27</v>
      </c>
      <c r="N35" s="67"/>
      <c r="O35" s="67"/>
      <c r="P35" s="67"/>
    </row>
    <row r="36" spans="1:16" ht="9.75" customHeight="1">
      <c r="A36" s="67"/>
      <c r="B36" s="210" t="s">
        <v>145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67"/>
      <c r="O36" s="67"/>
      <c r="P36" s="67"/>
    </row>
    <row r="37" spans="1:16" ht="9.75" customHeight="1">
      <c r="A37" s="67"/>
      <c r="B37" s="208" t="s">
        <v>144</v>
      </c>
      <c r="C37" s="208"/>
      <c r="D37" s="208"/>
      <c r="E37" s="208"/>
      <c r="F37" s="208"/>
      <c r="G37" s="208"/>
      <c r="H37" s="72">
        <v>727.27</v>
      </c>
      <c r="I37" s="72">
        <v>0.33</v>
      </c>
      <c r="J37" s="209">
        <v>2.77</v>
      </c>
      <c r="K37" s="209"/>
      <c r="L37" s="209"/>
      <c r="M37" s="72">
        <v>2</v>
      </c>
      <c r="N37" s="67"/>
      <c r="O37" s="67"/>
      <c r="P37" s="67"/>
    </row>
    <row r="38" spans="1:16" ht="9.75" customHeight="1">
      <c r="A38" s="67"/>
      <c r="B38" s="208" t="s">
        <v>143</v>
      </c>
      <c r="C38" s="208"/>
      <c r="D38" s="208"/>
      <c r="E38" s="208"/>
      <c r="F38" s="208"/>
      <c r="G38" s="208"/>
      <c r="H38" s="72"/>
      <c r="I38" s="72"/>
      <c r="J38" s="209"/>
      <c r="K38" s="209"/>
      <c r="L38" s="209"/>
      <c r="M38" s="72"/>
      <c r="N38" s="67"/>
      <c r="O38" s="67"/>
      <c r="P38" s="67"/>
    </row>
    <row r="39" spans="1:16" ht="9.75" customHeight="1">
      <c r="A39" s="67"/>
      <c r="B39" s="208" t="s">
        <v>142</v>
      </c>
      <c r="C39" s="208"/>
      <c r="D39" s="208"/>
      <c r="E39" s="208"/>
      <c r="F39" s="208"/>
      <c r="G39" s="208"/>
      <c r="H39" s="72">
        <v>711.26</v>
      </c>
      <c r="I39" s="72">
        <v>0.32</v>
      </c>
      <c r="J39" s="209">
        <v>2.71</v>
      </c>
      <c r="K39" s="209"/>
      <c r="L39" s="209"/>
      <c r="M39" s="72">
        <v>1.96</v>
      </c>
      <c r="N39" s="67"/>
      <c r="O39" s="67"/>
      <c r="P39" s="67"/>
    </row>
    <row r="40" spans="1:16" ht="9.75" customHeight="1">
      <c r="A40" s="67"/>
      <c r="B40" s="208" t="s">
        <v>141</v>
      </c>
      <c r="C40" s="208"/>
      <c r="D40" s="208"/>
      <c r="E40" s="208"/>
      <c r="F40" s="208"/>
      <c r="G40" s="208"/>
      <c r="H40" s="72">
        <v>0</v>
      </c>
      <c r="I40" s="72">
        <v>0</v>
      </c>
      <c r="J40" s="209">
        <v>0</v>
      </c>
      <c r="K40" s="209"/>
      <c r="L40" s="209"/>
      <c r="M40" s="72">
        <v>0</v>
      </c>
      <c r="N40" s="67"/>
      <c r="O40" s="67"/>
      <c r="P40" s="67"/>
    </row>
    <row r="41" spans="1:16" ht="9.75" customHeight="1">
      <c r="A41" s="67"/>
      <c r="B41" s="208" t="s">
        <v>140</v>
      </c>
      <c r="C41" s="208"/>
      <c r="D41" s="208"/>
      <c r="E41" s="208"/>
      <c r="F41" s="208"/>
      <c r="G41" s="208"/>
      <c r="H41" s="72">
        <v>0</v>
      </c>
      <c r="I41" s="72">
        <v>0</v>
      </c>
      <c r="J41" s="209">
        <v>0</v>
      </c>
      <c r="K41" s="209"/>
      <c r="L41" s="209"/>
      <c r="M41" s="72">
        <v>0</v>
      </c>
      <c r="N41" s="67"/>
      <c r="O41" s="67"/>
      <c r="P41" s="67"/>
    </row>
    <row r="42" spans="1:16" ht="9.75" customHeight="1">
      <c r="A42" s="67"/>
      <c r="B42" s="208" t="s">
        <v>139</v>
      </c>
      <c r="C42" s="208"/>
      <c r="D42" s="208"/>
      <c r="E42" s="208"/>
      <c r="F42" s="208"/>
      <c r="G42" s="208"/>
      <c r="H42" s="72">
        <v>474.18</v>
      </c>
      <c r="I42" s="72">
        <v>0.21</v>
      </c>
      <c r="J42" s="209">
        <v>1.8</v>
      </c>
      <c r="K42" s="209"/>
      <c r="L42" s="209"/>
      <c r="M42" s="72">
        <v>1.31</v>
      </c>
      <c r="N42" s="67"/>
      <c r="O42" s="67"/>
      <c r="P42" s="67"/>
    </row>
    <row r="43" spans="1:16" ht="9.75" customHeight="1">
      <c r="A43" s="67"/>
      <c r="B43" s="208" t="s">
        <v>138</v>
      </c>
      <c r="C43" s="208"/>
      <c r="D43" s="208"/>
      <c r="E43" s="208"/>
      <c r="F43" s="208"/>
      <c r="G43" s="208"/>
      <c r="H43" s="72">
        <v>0</v>
      </c>
      <c r="I43" s="72">
        <v>0</v>
      </c>
      <c r="J43" s="209">
        <v>0</v>
      </c>
      <c r="K43" s="209"/>
      <c r="L43" s="209"/>
      <c r="M43" s="72">
        <v>0</v>
      </c>
      <c r="N43" s="67"/>
      <c r="O43" s="67"/>
      <c r="P43" s="67"/>
    </row>
    <row r="44" spans="1:16" ht="9.75" customHeight="1">
      <c r="A44" s="67"/>
      <c r="B44" s="208" t="s">
        <v>137</v>
      </c>
      <c r="C44" s="208"/>
      <c r="D44" s="208"/>
      <c r="E44" s="208"/>
      <c r="F44" s="208"/>
      <c r="G44" s="208"/>
      <c r="H44" s="72">
        <v>474.18</v>
      </c>
      <c r="I44" s="72">
        <v>0.21</v>
      </c>
      <c r="J44" s="209">
        <v>1.8</v>
      </c>
      <c r="K44" s="209"/>
      <c r="L44" s="209"/>
      <c r="M44" s="72">
        <v>1.31</v>
      </c>
      <c r="N44" s="67"/>
      <c r="O44" s="67"/>
      <c r="P44" s="67"/>
    </row>
    <row r="45" spans="1:16" ht="9.75" customHeight="1">
      <c r="A45" s="67"/>
      <c r="B45" s="208" t="s">
        <v>136</v>
      </c>
      <c r="C45" s="208"/>
      <c r="D45" s="208"/>
      <c r="E45" s="208"/>
      <c r="F45" s="208"/>
      <c r="G45" s="208"/>
      <c r="H45" s="72">
        <v>0</v>
      </c>
      <c r="I45" s="72">
        <v>0</v>
      </c>
      <c r="J45" s="209">
        <v>0</v>
      </c>
      <c r="K45" s="209"/>
      <c r="L45" s="209"/>
      <c r="M45" s="72">
        <v>0</v>
      </c>
      <c r="N45" s="67"/>
      <c r="O45" s="67"/>
      <c r="P45" s="67"/>
    </row>
    <row r="46" spans="1:16" ht="9.75" customHeight="1">
      <c r="A46" s="67"/>
      <c r="B46" s="208" t="s">
        <v>135</v>
      </c>
      <c r="C46" s="208"/>
      <c r="D46" s="208"/>
      <c r="E46" s="208"/>
      <c r="F46" s="208"/>
      <c r="G46" s="208"/>
      <c r="H46" s="72">
        <v>0</v>
      </c>
      <c r="I46" s="72">
        <v>0</v>
      </c>
      <c r="J46" s="209">
        <v>0</v>
      </c>
      <c r="K46" s="209"/>
      <c r="L46" s="209"/>
      <c r="M46" s="72">
        <v>0</v>
      </c>
      <c r="N46" s="67"/>
      <c r="O46" s="67"/>
      <c r="P46" s="67"/>
    </row>
    <row r="47" spans="1:16" ht="9.75" customHeight="1">
      <c r="A47" s="67"/>
      <c r="B47" s="208" t="s">
        <v>134</v>
      </c>
      <c r="C47" s="208"/>
      <c r="D47" s="208"/>
      <c r="E47" s="208"/>
      <c r="F47" s="208"/>
      <c r="G47" s="208"/>
      <c r="H47" s="72">
        <v>0</v>
      </c>
      <c r="I47" s="72">
        <v>0</v>
      </c>
      <c r="J47" s="209">
        <v>0</v>
      </c>
      <c r="K47" s="209"/>
      <c r="L47" s="209"/>
      <c r="M47" s="72">
        <v>0</v>
      </c>
      <c r="N47" s="67"/>
      <c r="O47" s="67"/>
      <c r="P47" s="67"/>
    </row>
    <row r="48" spans="1:16" ht="9.75" customHeight="1">
      <c r="A48" s="67"/>
      <c r="B48" s="208" t="s">
        <v>133</v>
      </c>
      <c r="C48" s="208"/>
      <c r="D48" s="208"/>
      <c r="E48" s="208"/>
      <c r="F48" s="208"/>
      <c r="G48" s="208"/>
      <c r="H48" s="72">
        <v>0</v>
      </c>
      <c r="I48" s="72">
        <v>0</v>
      </c>
      <c r="J48" s="209">
        <v>0</v>
      </c>
      <c r="K48" s="209"/>
      <c r="L48" s="209"/>
      <c r="M48" s="72">
        <v>0</v>
      </c>
      <c r="N48" s="67"/>
      <c r="O48" s="67"/>
      <c r="P48" s="67"/>
    </row>
    <row r="49" spans="1:16" ht="9.75" customHeight="1">
      <c r="A49" s="67"/>
      <c r="B49" s="208" t="s">
        <v>132</v>
      </c>
      <c r="C49" s="208"/>
      <c r="D49" s="208"/>
      <c r="E49" s="208"/>
      <c r="F49" s="208"/>
      <c r="G49" s="208"/>
      <c r="H49" s="72">
        <v>0</v>
      </c>
      <c r="I49" s="72">
        <v>0</v>
      </c>
      <c r="J49" s="209">
        <v>0</v>
      </c>
      <c r="K49" s="209"/>
      <c r="L49" s="209"/>
      <c r="M49" s="72">
        <v>0</v>
      </c>
      <c r="N49" s="67"/>
      <c r="O49" s="67"/>
      <c r="P49" s="67"/>
    </row>
    <row r="50" spans="1:16" ht="9.75" customHeight="1">
      <c r="A50" s="67"/>
      <c r="B50" s="202" t="s">
        <v>131</v>
      </c>
      <c r="C50" s="202"/>
      <c r="D50" s="202"/>
      <c r="E50" s="202"/>
      <c r="F50" s="203">
        <v>2386.89</v>
      </c>
      <c r="G50" s="203"/>
      <c r="H50" s="203"/>
      <c r="I50" s="71">
        <v>1.07</v>
      </c>
      <c r="J50" s="204">
        <v>9.08</v>
      </c>
      <c r="K50" s="204"/>
      <c r="L50" s="204"/>
      <c r="M50" s="71">
        <v>6.58</v>
      </c>
      <c r="N50" s="67"/>
      <c r="O50" s="67"/>
      <c r="P50" s="67"/>
    </row>
    <row r="51" spans="1:16" ht="9.75" customHeight="1">
      <c r="A51" s="67"/>
      <c r="B51" s="210" t="s">
        <v>10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67"/>
      <c r="O51" s="67"/>
      <c r="P51" s="67"/>
    </row>
    <row r="52" spans="1:16" ht="9.75" customHeight="1">
      <c r="A52" s="67"/>
      <c r="B52" s="208" t="s">
        <v>130</v>
      </c>
      <c r="C52" s="208"/>
      <c r="D52" s="208"/>
      <c r="E52" s="208"/>
      <c r="F52" s="208"/>
      <c r="G52" s="208"/>
      <c r="H52" s="72">
        <v>192.7</v>
      </c>
      <c r="I52" s="72">
        <v>0.09</v>
      </c>
      <c r="J52" s="209">
        <v>0.73</v>
      </c>
      <c r="K52" s="209"/>
      <c r="L52" s="209"/>
      <c r="M52" s="72">
        <v>0.53</v>
      </c>
      <c r="N52" s="67"/>
      <c r="O52" s="67"/>
      <c r="P52" s="67"/>
    </row>
    <row r="53" spans="1:16" ht="9.75" customHeight="1">
      <c r="A53" s="67"/>
      <c r="B53" s="202" t="s">
        <v>129</v>
      </c>
      <c r="C53" s="202"/>
      <c r="D53" s="202"/>
      <c r="E53" s="202"/>
      <c r="F53" s="203">
        <v>192.7</v>
      </c>
      <c r="G53" s="203"/>
      <c r="H53" s="203"/>
      <c r="I53" s="71">
        <v>0.09</v>
      </c>
      <c r="J53" s="204">
        <v>0.73</v>
      </c>
      <c r="K53" s="204"/>
      <c r="L53" s="204"/>
      <c r="M53" s="71">
        <v>0.53</v>
      </c>
      <c r="N53" s="67"/>
      <c r="O53" s="67"/>
      <c r="P53" s="67"/>
    </row>
    <row r="54" spans="1:16" ht="9.75" customHeight="1">
      <c r="A54" s="67"/>
      <c r="B54" s="205" t="s">
        <v>128</v>
      </c>
      <c r="C54" s="205"/>
      <c r="D54" s="205"/>
      <c r="E54" s="205"/>
      <c r="F54" s="206">
        <v>26288.41</v>
      </c>
      <c r="G54" s="206"/>
      <c r="H54" s="206"/>
      <c r="I54" s="70">
        <v>11.81</v>
      </c>
      <c r="J54" s="207">
        <v>99.98</v>
      </c>
      <c r="K54" s="207"/>
      <c r="L54" s="207"/>
      <c r="M54" s="70">
        <v>72.38</v>
      </c>
      <c r="N54" s="67"/>
      <c r="O54" s="67"/>
      <c r="P54" s="67"/>
    </row>
    <row r="55" spans="1:16" ht="9.75" customHeight="1">
      <c r="A55" s="67"/>
      <c r="B55" s="210" t="s">
        <v>127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67"/>
      <c r="O55" s="67"/>
      <c r="P55" s="67"/>
    </row>
    <row r="56" spans="1:16" ht="9.75" customHeight="1">
      <c r="A56" s="67"/>
      <c r="B56" s="208" t="s">
        <v>126</v>
      </c>
      <c r="C56" s="208"/>
      <c r="D56" s="208"/>
      <c r="E56" s="208"/>
      <c r="F56" s="208"/>
      <c r="G56" s="208"/>
      <c r="H56" s="72">
        <v>366.04</v>
      </c>
      <c r="I56" s="72">
        <v>0.16</v>
      </c>
      <c r="J56" s="209">
        <v>1.39</v>
      </c>
      <c r="K56" s="209"/>
      <c r="L56" s="209"/>
      <c r="M56" s="72">
        <v>1.01</v>
      </c>
      <c r="N56" s="67"/>
      <c r="O56" s="67"/>
      <c r="P56" s="67"/>
    </row>
    <row r="57" spans="1:16" ht="9.75" customHeight="1">
      <c r="A57" s="67"/>
      <c r="B57" s="208" t="s">
        <v>125</v>
      </c>
      <c r="C57" s="208"/>
      <c r="D57" s="208"/>
      <c r="E57" s="208"/>
      <c r="F57" s="208"/>
      <c r="G57" s="208"/>
      <c r="H57" s="72">
        <v>783.56</v>
      </c>
      <c r="I57" s="72">
        <v>0.35</v>
      </c>
      <c r="J57" s="209">
        <v>2.98</v>
      </c>
      <c r="K57" s="209"/>
      <c r="L57" s="209"/>
      <c r="M57" s="72">
        <v>2.16</v>
      </c>
      <c r="N57" s="67"/>
      <c r="O57" s="67"/>
      <c r="P57" s="67"/>
    </row>
    <row r="58" spans="1:16" ht="9.75" customHeight="1">
      <c r="A58" s="67"/>
      <c r="B58" s="208" t="s">
        <v>124</v>
      </c>
      <c r="C58" s="208"/>
      <c r="D58" s="208"/>
      <c r="E58" s="208"/>
      <c r="F58" s="208"/>
      <c r="G58" s="208"/>
      <c r="H58" s="72">
        <v>350.21</v>
      </c>
      <c r="I58" s="72">
        <v>0.16</v>
      </c>
      <c r="J58" s="209">
        <v>1.33</v>
      </c>
      <c r="K58" s="209"/>
      <c r="L58" s="209"/>
      <c r="M58" s="72">
        <v>0.96</v>
      </c>
      <c r="N58" s="67"/>
      <c r="O58" s="67"/>
      <c r="P58" s="67"/>
    </row>
    <row r="59" spans="1:16" ht="9.75" customHeight="1">
      <c r="A59" s="67"/>
      <c r="B59" s="208" t="s">
        <v>123</v>
      </c>
      <c r="C59" s="208"/>
      <c r="D59" s="208"/>
      <c r="E59" s="208"/>
      <c r="F59" s="208"/>
      <c r="G59" s="208"/>
      <c r="H59" s="72">
        <v>4546.18</v>
      </c>
      <c r="I59" s="72">
        <v>2.05</v>
      </c>
      <c r="J59" s="209">
        <v>17.29</v>
      </c>
      <c r="K59" s="209"/>
      <c r="L59" s="209"/>
      <c r="M59" s="72">
        <v>12.52</v>
      </c>
      <c r="N59" s="67"/>
      <c r="O59" s="67"/>
      <c r="P59" s="67"/>
    </row>
    <row r="60" spans="1:16" ht="9.75" customHeight="1">
      <c r="A60" s="67"/>
      <c r="B60" s="202" t="s">
        <v>122</v>
      </c>
      <c r="C60" s="202"/>
      <c r="D60" s="202"/>
      <c r="E60" s="202"/>
      <c r="F60" s="203">
        <v>6045.99</v>
      </c>
      <c r="G60" s="203"/>
      <c r="H60" s="203"/>
      <c r="I60" s="71">
        <v>2.72</v>
      </c>
      <c r="J60" s="204">
        <v>22.99</v>
      </c>
      <c r="K60" s="204"/>
      <c r="L60" s="204"/>
      <c r="M60" s="71">
        <v>16.65</v>
      </c>
      <c r="N60" s="67"/>
      <c r="O60" s="67"/>
      <c r="P60" s="67"/>
    </row>
    <row r="61" spans="1:16" ht="9.75" customHeight="1">
      <c r="A61" s="67"/>
      <c r="B61" s="210" t="s">
        <v>121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67"/>
      <c r="O61" s="67"/>
      <c r="P61" s="67"/>
    </row>
    <row r="62" spans="1:16" ht="9.75" customHeight="1">
      <c r="A62" s="67"/>
      <c r="B62" s="208" t="s">
        <v>120</v>
      </c>
      <c r="C62" s="208"/>
      <c r="D62" s="208"/>
      <c r="E62" s="208"/>
      <c r="F62" s="208"/>
      <c r="G62" s="208"/>
      <c r="H62" s="72">
        <v>1353.17</v>
      </c>
      <c r="I62" s="72">
        <v>0.61</v>
      </c>
      <c r="J62" s="209">
        <v>5.15</v>
      </c>
      <c r="K62" s="209"/>
      <c r="L62" s="209"/>
      <c r="M62" s="72">
        <v>3.73</v>
      </c>
      <c r="N62" s="67"/>
      <c r="O62" s="67"/>
      <c r="P62" s="67"/>
    </row>
    <row r="63" spans="1:16" ht="9.75" customHeight="1">
      <c r="A63" s="67"/>
      <c r="B63" s="208" t="s">
        <v>119</v>
      </c>
      <c r="C63" s="208"/>
      <c r="D63" s="208"/>
      <c r="E63" s="208"/>
      <c r="F63" s="208"/>
      <c r="G63" s="208"/>
      <c r="H63" s="72">
        <v>21.75</v>
      </c>
      <c r="I63" s="72">
        <v>0.01</v>
      </c>
      <c r="J63" s="209">
        <v>0.08</v>
      </c>
      <c r="K63" s="209"/>
      <c r="L63" s="209"/>
      <c r="M63" s="72">
        <v>0.06</v>
      </c>
      <c r="N63" s="67"/>
      <c r="O63" s="67"/>
      <c r="P63" s="67"/>
    </row>
    <row r="64" spans="1:16" ht="9.75" customHeight="1">
      <c r="A64" s="67"/>
      <c r="B64" s="208" t="s">
        <v>118</v>
      </c>
      <c r="C64" s="208"/>
      <c r="D64" s="208"/>
      <c r="E64" s="208"/>
      <c r="F64" s="208"/>
      <c r="G64" s="208"/>
      <c r="H64" s="72">
        <v>103</v>
      </c>
      <c r="I64" s="72">
        <v>0.05</v>
      </c>
      <c r="J64" s="209">
        <v>0.39</v>
      </c>
      <c r="K64" s="209"/>
      <c r="L64" s="209"/>
      <c r="M64" s="72">
        <v>0.28</v>
      </c>
      <c r="N64" s="67"/>
      <c r="O64" s="67"/>
      <c r="P64" s="67"/>
    </row>
    <row r="65" spans="1:16" ht="9.75" customHeight="1">
      <c r="A65" s="67"/>
      <c r="B65" s="202" t="s">
        <v>117</v>
      </c>
      <c r="C65" s="202"/>
      <c r="D65" s="202"/>
      <c r="E65" s="202"/>
      <c r="F65" s="203">
        <v>1477.92</v>
      </c>
      <c r="G65" s="203"/>
      <c r="H65" s="203"/>
      <c r="I65" s="71">
        <v>0.67</v>
      </c>
      <c r="J65" s="204">
        <v>5.62</v>
      </c>
      <c r="K65" s="204"/>
      <c r="L65" s="204"/>
      <c r="M65" s="71">
        <v>4.07</v>
      </c>
      <c r="N65" s="67"/>
      <c r="O65" s="67"/>
      <c r="P65" s="67"/>
    </row>
    <row r="66" spans="1:16" ht="9.75" customHeight="1">
      <c r="A66" s="67"/>
      <c r="B66" s="205" t="s">
        <v>116</v>
      </c>
      <c r="C66" s="205"/>
      <c r="D66" s="205"/>
      <c r="E66" s="205"/>
      <c r="F66" s="207">
        <v>7523.91</v>
      </c>
      <c r="G66" s="207"/>
      <c r="H66" s="207"/>
      <c r="I66" s="70">
        <v>3.39</v>
      </c>
      <c r="J66" s="207">
        <v>28.61</v>
      </c>
      <c r="K66" s="207"/>
      <c r="L66" s="207"/>
      <c r="M66" s="70">
        <v>20.72</v>
      </c>
      <c r="N66" s="67"/>
      <c r="O66" s="67"/>
      <c r="P66" s="67"/>
    </row>
    <row r="67" spans="1:16" ht="9.75" customHeight="1">
      <c r="A67" s="67"/>
      <c r="B67" s="205" t="s">
        <v>115</v>
      </c>
      <c r="C67" s="205"/>
      <c r="D67" s="205"/>
      <c r="E67" s="205"/>
      <c r="F67" s="206">
        <v>33812.32</v>
      </c>
      <c r="G67" s="206"/>
      <c r="H67" s="206"/>
      <c r="I67" s="70">
        <v>15.2</v>
      </c>
      <c r="J67" s="207">
        <v>128.59</v>
      </c>
      <c r="K67" s="207"/>
      <c r="L67" s="207"/>
      <c r="M67" s="70">
        <v>93.1</v>
      </c>
      <c r="N67" s="67"/>
      <c r="O67" s="67"/>
      <c r="P67" s="67"/>
    </row>
    <row r="68" spans="1:16" ht="9.75" customHeight="1">
      <c r="A68" s="67"/>
      <c r="B68" s="210" t="s">
        <v>23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67"/>
      <c r="O68" s="67"/>
      <c r="P68" s="67"/>
    </row>
    <row r="69" spans="1:16" ht="9.75" customHeight="1">
      <c r="A69" s="67"/>
      <c r="B69" s="208" t="s">
        <v>114</v>
      </c>
      <c r="C69" s="208"/>
      <c r="D69" s="208"/>
      <c r="E69" s="208"/>
      <c r="F69" s="208"/>
      <c r="G69" s="208"/>
      <c r="H69" s="72">
        <v>1110.99</v>
      </c>
      <c r="I69" s="72">
        <v>0.5</v>
      </c>
      <c r="J69" s="209">
        <v>4.23</v>
      </c>
      <c r="K69" s="209"/>
      <c r="L69" s="209"/>
      <c r="M69" s="72">
        <v>3.06</v>
      </c>
      <c r="N69" s="67"/>
      <c r="O69" s="67"/>
      <c r="P69" s="67"/>
    </row>
    <row r="70" spans="1:16" ht="9.75" customHeight="1">
      <c r="A70" s="67"/>
      <c r="B70" s="208" t="s">
        <v>113</v>
      </c>
      <c r="C70" s="208"/>
      <c r="D70" s="208"/>
      <c r="E70" s="208"/>
      <c r="F70" s="208"/>
      <c r="G70" s="208"/>
      <c r="H70" s="72">
        <v>183.89</v>
      </c>
      <c r="I70" s="72">
        <v>0.08</v>
      </c>
      <c r="J70" s="209">
        <v>0.7</v>
      </c>
      <c r="K70" s="209"/>
      <c r="L70" s="209"/>
      <c r="M70" s="72">
        <v>0.51</v>
      </c>
      <c r="N70" s="67"/>
      <c r="O70" s="67"/>
      <c r="P70" s="67"/>
    </row>
    <row r="71" spans="1:16" ht="9.75" customHeight="1">
      <c r="A71" s="67"/>
      <c r="B71" s="208" t="s">
        <v>112</v>
      </c>
      <c r="C71" s="208"/>
      <c r="D71" s="208"/>
      <c r="E71" s="208"/>
      <c r="F71" s="208"/>
      <c r="G71" s="208"/>
      <c r="H71" s="72">
        <v>1213.5</v>
      </c>
      <c r="I71" s="72">
        <v>0.55</v>
      </c>
      <c r="J71" s="209">
        <v>4.62</v>
      </c>
      <c r="K71" s="209"/>
      <c r="L71" s="209"/>
      <c r="M71" s="72">
        <v>3.34</v>
      </c>
      <c r="N71" s="67"/>
      <c r="O71" s="67"/>
      <c r="P71" s="67"/>
    </row>
    <row r="72" spans="1:16" ht="9.75" customHeight="1">
      <c r="A72" s="67"/>
      <c r="B72" s="208" t="s">
        <v>111</v>
      </c>
      <c r="C72" s="208"/>
      <c r="D72" s="208"/>
      <c r="E72" s="208"/>
      <c r="F72" s="208"/>
      <c r="G72" s="208"/>
      <c r="H72" s="72">
        <v>0</v>
      </c>
      <c r="I72" s="72">
        <v>0</v>
      </c>
      <c r="J72" s="209">
        <v>0</v>
      </c>
      <c r="K72" s="209"/>
      <c r="L72" s="209"/>
      <c r="M72" s="72">
        <v>0</v>
      </c>
      <c r="N72" s="67"/>
      <c r="O72" s="67"/>
      <c r="P72" s="67"/>
    </row>
    <row r="73" spans="1:16" ht="9.75" customHeight="1">
      <c r="A73" s="67"/>
      <c r="B73" s="202" t="s">
        <v>110</v>
      </c>
      <c r="C73" s="202"/>
      <c r="D73" s="202"/>
      <c r="E73" s="202"/>
      <c r="F73" s="203">
        <v>2508.38</v>
      </c>
      <c r="G73" s="203"/>
      <c r="H73" s="203"/>
      <c r="I73" s="71">
        <v>1.13</v>
      </c>
      <c r="J73" s="204">
        <v>9.55</v>
      </c>
      <c r="K73" s="204"/>
      <c r="L73" s="204"/>
      <c r="M73" s="71">
        <v>6.91</v>
      </c>
      <c r="N73" s="67"/>
      <c r="O73" s="67"/>
      <c r="P73" s="67"/>
    </row>
    <row r="74" spans="1:16" ht="9.75" customHeight="1">
      <c r="A74" s="67"/>
      <c r="B74" s="205" t="s">
        <v>109</v>
      </c>
      <c r="C74" s="205"/>
      <c r="D74" s="205"/>
      <c r="E74" s="205"/>
      <c r="F74" s="206">
        <v>36320.7</v>
      </c>
      <c r="G74" s="206"/>
      <c r="H74" s="206"/>
      <c r="I74" s="70">
        <v>16.33</v>
      </c>
      <c r="J74" s="207">
        <v>138.14</v>
      </c>
      <c r="K74" s="207"/>
      <c r="L74" s="207"/>
      <c r="M74" s="69" t="s">
        <v>108</v>
      </c>
      <c r="N74" s="67"/>
      <c r="O74" s="67"/>
      <c r="P74" s="67"/>
    </row>
    <row r="75" spans="1:16" ht="24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19.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30" customHeight="1">
      <c r="A77" s="67"/>
      <c r="B77" s="199" t="s">
        <v>2</v>
      </c>
      <c r="C77" s="199"/>
      <c r="D77" s="199"/>
      <c r="E77" s="199"/>
      <c r="F77" s="200" t="s">
        <v>107</v>
      </c>
      <c r="G77" s="200"/>
      <c r="H77" s="200"/>
      <c r="I77" s="68" t="s">
        <v>106</v>
      </c>
      <c r="J77" s="200" t="s">
        <v>105</v>
      </c>
      <c r="K77" s="200"/>
      <c r="L77" s="200"/>
      <c r="M77" s="68" t="s">
        <v>104</v>
      </c>
      <c r="N77" s="67"/>
      <c r="O77" s="67"/>
      <c r="P77" s="67"/>
    </row>
    <row r="78" spans="1:16" ht="409.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ht="15" customHeight="1">
      <c r="A79" s="67"/>
      <c r="B79" s="201" t="s">
        <v>53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</row>
    <row r="80" spans="1:16" ht="19.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</sheetData>
  <sheetProtection/>
  <mergeCells count="153">
    <mergeCell ref="P7:P8"/>
    <mergeCell ref="E2:O2"/>
    <mergeCell ref="E3:O3"/>
    <mergeCell ref="E4:O4"/>
    <mergeCell ref="B5:F5"/>
    <mergeCell ref="G5:O5"/>
    <mergeCell ref="B6:F6"/>
    <mergeCell ref="G6:O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G59"/>
    <mergeCell ref="J59:L59"/>
    <mergeCell ref="B60:E60"/>
    <mergeCell ref="F60:H60"/>
    <mergeCell ref="J60:L60"/>
    <mergeCell ref="B61:M61"/>
    <mergeCell ref="B62:G62"/>
    <mergeCell ref="J62:L62"/>
    <mergeCell ref="B63:G63"/>
    <mergeCell ref="J63:L63"/>
    <mergeCell ref="B64:G64"/>
    <mergeCell ref="J64:L64"/>
    <mergeCell ref="B65:E65"/>
    <mergeCell ref="F65:H65"/>
    <mergeCell ref="J65:L65"/>
    <mergeCell ref="B66:E66"/>
    <mergeCell ref="F66:H66"/>
    <mergeCell ref="J66:L66"/>
    <mergeCell ref="B67:E67"/>
    <mergeCell ref="F67:H67"/>
    <mergeCell ref="J67:L67"/>
    <mergeCell ref="B68:M68"/>
    <mergeCell ref="B69:G69"/>
    <mergeCell ref="J69:L69"/>
    <mergeCell ref="B70:G70"/>
    <mergeCell ref="J70:L70"/>
    <mergeCell ref="B71:G71"/>
    <mergeCell ref="J71:L71"/>
    <mergeCell ref="B72:G72"/>
    <mergeCell ref="J72:L72"/>
    <mergeCell ref="B77:E77"/>
    <mergeCell ref="F77:H77"/>
    <mergeCell ref="J77:L77"/>
    <mergeCell ref="B79:P79"/>
    <mergeCell ref="B73:E73"/>
    <mergeCell ref="F73:H73"/>
    <mergeCell ref="J73:L73"/>
    <mergeCell ref="B74:E74"/>
    <mergeCell ref="F74:H74"/>
    <mergeCell ref="J74:L7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Y55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3" width="12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54</v>
      </c>
      <c r="B1" s="2"/>
      <c r="C1" s="2"/>
      <c r="D1" s="2"/>
    </row>
    <row r="2" spans="1:4" ht="12.75">
      <c r="A2" s="2" t="s">
        <v>55</v>
      </c>
      <c r="B2" s="2"/>
      <c r="C2" s="2"/>
      <c r="D2" s="2"/>
    </row>
    <row r="3" spans="1:4" ht="12.75">
      <c r="A3" s="2" t="s">
        <v>293</v>
      </c>
      <c r="B3" s="2"/>
      <c r="C3" s="2"/>
      <c r="D3" s="2"/>
    </row>
    <row r="4" spans="1:4" ht="12.75">
      <c r="A4" s="2" t="s">
        <v>294</v>
      </c>
      <c r="B4" s="2"/>
      <c r="C4" s="2"/>
      <c r="D4" s="2"/>
    </row>
    <row r="5" spans="1:3" ht="13.5" thickBot="1">
      <c r="A5" s="101" t="s">
        <v>28</v>
      </c>
      <c r="B5" s="102">
        <v>35000</v>
      </c>
      <c r="C5" s="103" t="s">
        <v>27</v>
      </c>
    </row>
    <row r="6" spans="1:4" ht="12.75">
      <c r="A6" s="104"/>
      <c r="B6" s="105" t="s">
        <v>0</v>
      </c>
      <c r="C6" s="9">
        <v>40299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29</v>
      </c>
      <c r="C8" s="109" t="s">
        <v>295</v>
      </c>
      <c r="D8" s="109" t="s">
        <v>4</v>
      </c>
    </row>
    <row r="9" ht="12.75">
      <c r="A9" s="107" t="s">
        <v>5</v>
      </c>
    </row>
    <row r="10" spans="1:4" ht="12.75">
      <c r="A10" s="110" t="s">
        <v>6</v>
      </c>
      <c r="B10" s="100">
        <v>0</v>
      </c>
      <c r="C10" s="100">
        <v>0</v>
      </c>
      <c r="D10" s="148">
        <v>0</v>
      </c>
    </row>
    <row r="11" spans="1:4" ht="12.75">
      <c r="A11" s="110" t="s">
        <v>31</v>
      </c>
      <c r="B11" s="100">
        <v>1688.7399999999998</v>
      </c>
      <c r="C11" s="100">
        <v>0.0482</v>
      </c>
      <c r="D11" s="148">
        <v>0.0993907233571405</v>
      </c>
    </row>
    <row r="12" spans="1:4" ht="12.75">
      <c r="A12" s="110" t="s">
        <v>32</v>
      </c>
      <c r="B12" s="100">
        <v>0</v>
      </c>
      <c r="C12" s="100">
        <v>0</v>
      </c>
      <c r="D12" s="148">
        <v>0</v>
      </c>
    </row>
    <row r="13" spans="1:4" ht="12.75">
      <c r="A13" s="110" t="s">
        <v>33</v>
      </c>
      <c r="B13" s="100">
        <v>0</v>
      </c>
      <c r="C13" s="100">
        <v>0</v>
      </c>
      <c r="D13" s="148">
        <v>0</v>
      </c>
    </row>
    <row r="14" spans="1:4" ht="12.75">
      <c r="A14" s="110" t="s">
        <v>34</v>
      </c>
      <c r="B14" s="100">
        <v>0</v>
      </c>
      <c r="C14" s="100">
        <v>0</v>
      </c>
      <c r="D14" s="148">
        <v>0</v>
      </c>
    </row>
    <row r="15" spans="1:4" ht="12.75">
      <c r="A15" s="103" t="s">
        <v>35</v>
      </c>
      <c r="B15" s="100">
        <v>4377.08</v>
      </c>
      <c r="C15" s="100">
        <v>0.1251</v>
      </c>
      <c r="D15" s="148">
        <v>0.25761286366881375</v>
      </c>
    </row>
    <row r="16" spans="1:4" ht="12.75">
      <c r="A16" s="103" t="s">
        <v>36</v>
      </c>
      <c r="B16" s="100">
        <v>51</v>
      </c>
      <c r="C16" s="100">
        <v>0.0015</v>
      </c>
      <c r="D16" s="148">
        <v>0.003001602905843508</v>
      </c>
    </row>
    <row r="17" spans="1:4" ht="12.75">
      <c r="A17" s="103" t="s">
        <v>97</v>
      </c>
      <c r="B17" s="100">
        <v>0</v>
      </c>
      <c r="C17" s="100">
        <v>0</v>
      </c>
      <c r="D17" s="148">
        <v>0</v>
      </c>
    </row>
    <row r="18" spans="1:4" ht="12.75">
      <c r="A18" s="103" t="s">
        <v>37</v>
      </c>
      <c r="B18" s="100">
        <v>711.3</v>
      </c>
      <c r="C18" s="100">
        <v>0.0204</v>
      </c>
      <c r="D18" s="148">
        <v>0.04186353229267622</v>
      </c>
    </row>
    <row r="19" spans="1:4" ht="12.75">
      <c r="A19" s="103" t="s">
        <v>38</v>
      </c>
      <c r="B19" s="100">
        <v>2822.08</v>
      </c>
      <c r="C19" s="100">
        <v>0.0806</v>
      </c>
      <c r="D19" s="148">
        <v>0.16609340252005583</v>
      </c>
    </row>
    <row r="20" spans="1:4" ht="12.75">
      <c r="A20" s="103" t="s">
        <v>39</v>
      </c>
      <c r="B20" s="100">
        <v>482.51</v>
      </c>
      <c r="C20" s="100">
        <v>0.0138</v>
      </c>
      <c r="D20" s="148">
        <v>0.02839810623722649</v>
      </c>
    </row>
    <row r="21" spans="1:4" ht="12.75">
      <c r="A21" s="103" t="s">
        <v>40</v>
      </c>
      <c r="B21" s="100">
        <v>0</v>
      </c>
      <c r="C21" s="100">
        <v>0</v>
      </c>
      <c r="D21" s="148">
        <v>0</v>
      </c>
    </row>
    <row r="22" spans="1:4" ht="12.75">
      <c r="A22" s="113" t="s">
        <v>7</v>
      </c>
      <c r="B22" s="149">
        <v>10132.710000000001</v>
      </c>
      <c r="C22" s="149">
        <v>0.28959999999999997</v>
      </c>
      <c r="D22" s="150">
        <v>0.5963602309817563</v>
      </c>
    </row>
    <row r="23" spans="1:3" ht="12.75">
      <c r="A23" s="114" t="s">
        <v>8</v>
      </c>
      <c r="C23" s="147"/>
    </row>
    <row r="24" spans="1:4" ht="12.75">
      <c r="A24" s="110" t="s">
        <v>41</v>
      </c>
      <c r="B24" s="100">
        <v>490</v>
      </c>
      <c r="C24" s="147">
        <v>0.014</v>
      </c>
      <c r="D24" s="148">
        <v>0.02883892987967292</v>
      </c>
    </row>
    <row r="25" spans="1:4" ht="12.75">
      <c r="A25" s="110" t="s">
        <v>42</v>
      </c>
      <c r="B25" s="100">
        <v>280</v>
      </c>
      <c r="C25" s="147">
        <v>0.008</v>
      </c>
      <c r="D25" s="148">
        <v>0.01647938850267024</v>
      </c>
    </row>
    <row r="26" spans="1:4" ht="12.75">
      <c r="A26" s="110" t="s">
        <v>43</v>
      </c>
      <c r="B26" s="100">
        <v>1060.6</v>
      </c>
      <c r="C26" s="147">
        <v>0.0303</v>
      </c>
      <c r="D26" s="148">
        <v>0.062421569449757346</v>
      </c>
    </row>
    <row r="27" spans="1:4" ht="12.75">
      <c r="A27" s="110" t="s">
        <v>44</v>
      </c>
      <c r="B27" s="100">
        <v>0</v>
      </c>
      <c r="C27" s="147">
        <v>0</v>
      </c>
      <c r="D27" s="148">
        <v>0</v>
      </c>
    </row>
    <row r="28" spans="1:4" ht="12.75">
      <c r="A28" s="110" t="s">
        <v>45</v>
      </c>
      <c r="B28" s="100">
        <v>322</v>
      </c>
      <c r="C28" s="147">
        <v>0.0092</v>
      </c>
      <c r="D28" s="148">
        <v>0.018951296778070777</v>
      </c>
    </row>
    <row r="29" spans="1:4" ht="12.75">
      <c r="A29" s="110" t="s">
        <v>46</v>
      </c>
      <c r="B29" s="100">
        <v>0</v>
      </c>
      <c r="C29" s="147">
        <v>0</v>
      </c>
      <c r="D29" s="148">
        <v>0</v>
      </c>
    </row>
    <row r="30" spans="1:4" ht="12.75">
      <c r="A30" s="110" t="s">
        <v>47</v>
      </c>
      <c r="B30" s="100">
        <v>0</v>
      </c>
      <c r="C30" s="147">
        <v>0</v>
      </c>
      <c r="D30" s="148">
        <v>0</v>
      </c>
    </row>
    <row r="31" spans="1:4" ht="12.75">
      <c r="A31" s="110" t="s">
        <v>48</v>
      </c>
      <c r="B31" s="100">
        <v>0</v>
      </c>
      <c r="C31" s="147">
        <v>0</v>
      </c>
      <c r="D31" s="148">
        <v>0</v>
      </c>
    </row>
    <row r="32" spans="1:4" ht="12.75">
      <c r="A32" s="115" t="s">
        <v>9</v>
      </c>
      <c r="B32" s="151">
        <v>2152.6</v>
      </c>
      <c r="C32" s="152">
        <v>0.0615</v>
      </c>
      <c r="D32" s="153">
        <v>0.1266911846101713</v>
      </c>
    </row>
    <row r="33" spans="1:3" ht="12.75">
      <c r="A33" s="107" t="s">
        <v>10</v>
      </c>
      <c r="C33" s="147"/>
    </row>
    <row r="34" spans="1:4" ht="12.75">
      <c r="A34" s="110" t="s">
        <v>11</v>
      </c>
      <c r="B34" s="100">
        <v>91.37439684295111</v>
      </c>
      <c r="C34" s="147">
        <v>0.0026</v>
      </c>
      <c r="D34" s="148">
        <v>0.0053778363741862735</v>
      </c>
    </row>
    <row r="35" spans="1:4" ht="12.75">
      <c r="A35" s="103" t="s">
        <v>12</v>
      </c>
      <c r="B35" s="100">
        <v>91.37439684295111</v>
      </c>
      <c r="C35" s="147">
        <v>0.0026</v>
      </c>
      <c r="D35" s="148">
        <v>0.0053778363741862735</v>
      </c>
    </row>
    <row r="36" spans="1:4" s="32" customFormat="1" ht="12.75">
      <c r="A36" s="113" t="s">
        <v>13</v>
      </c>
      <c r="B36" s="149">
        <v>12376.684396842953</v>
      </c>
      <c r="C36" s="149">
        <v>0.35369999999999996</v>
      </c>
      <c r="D36" s="150">
        <v>0.7284292519661139</v>
      </c>
    </row>
    <row r="37" spans="1:3" ht="12.75">
      <c r="A37" s="107" t="s">
        <v>14</v>
      </c>
      <c r="C37" s="147"/>
    </row>
    <row r="38" spans="1:4" ht="12.75">
      <c r="A38" s="103" t="s">
        <v>15</v>
      </c>
      <c r="B38" s="100">
        <v>288.68</v>
      </c>
      <c r="C38" s="147">
        <v>0.0082</v>
      </c>
      <c r="D38" s="148">
        <v>0.016990249546253017</v>
      </c>
    </row>
    <row r="39" spans="1:4" ht="12.75">
      <c r="A39" s="103" t="s">
        <v>16</v>
      </c>
      <c r="B39" s="100">
        <v>327.69</v>
      </c>
      <c r="C39" s="147">
        <v>0.0094</v>
      </c>
      <c r="D39" s="148">
        <v>0.019286181494428612</v>
      </c>
    </row>
    <row r="40" spans="1:4" ht="12.75">
      <c r="A40" s="110" t="s">
        <v>17</v>
      </c>
      <c r="B40" s="100">
        <v>548.63</v>
      </c>
      <c r="C40" s="147">
        <v>0.0157</v>
      </c>
      <c r="D40" s="148">
        <v>0.032289596122214194</v>
      </c>
    </row>
    <row r="41" spans="1:4" ht="12.75">
      <c r="A41" s="110" t="s">
        <v>77</v>
      </c>
      <c r="B41" s="100">
        <v>2365.86782850456</v>
      </c>
      <c r="C41" s="147">
        <v>0.0676</v>
      </c>
      <c r="D41" s="148">
        <v>0.13924305389962663</v>
      </c>
    </row>
    <row r="42" spans="1:233" ht="12.75">
      <c r="A42" s="115" t="s">
        <v>18</v>
      </c>
      <c r="B42" s="151">
        <v>3530.86782850456</v>
      </c>
      <c r="C42" s="152">
        <v>0.10089999999999999</v>
      </c>
      <c r="D42" s="153">
        <v>0.20780908106252244</v>
      </c>
      <c r="E42" s="117"/>
      <c r="F42" s="103"/>
      <c r="I42" s="117"/>
      <c r="J42" s="103"/>
      <c r="M42" s="117"/>
      <c r="N42" s="103"/>
      <c r="Q42" s="117"/>
      <c r="R42" s="103"/>
      <c r="U42" s="117"/>
      <c r="V42" s="103"/>
      <c r="Y42" s="117"/>
      <c r="Z42" s="103"/>
      <c r="AC42" s="117"/>
      <c r="AD42" s="103"/>
      <c r="AG42" s="117"/>
      <c r="AH42" s="103"/>
      <c r="AK42" s="117"/>
      <c r="AL42" s="103"/>
      <c r="AO42" s="117"/>
      <c r="AP42" s="103"/>
      <c r="AS42" s="117"/>
      <c r="AT42" s="103"/>
      <c r="AW42" s="117"/>
      <c r="AX42" s="103"/>
      <c r="BA42" s="117"/>
      <c r="BB42" s="103"/>
      <c r="BE42" s="117"/>
      <c r="BF42" s="103"/>
      <c r="BI42" s="117"/>
      <c r="BJ42" s="103"/>
      <c r="BM42" s="117"/>
      <c r="BN42" s="103"/>
      <c r="BQ42" s="117"/>
      <c r="BR42" s="103"/>
      <c r="BU42" s="117"/>
      <c r="BV42" s="103"/>
      <c r="BY42" s="117"/>
      <c r="BZ42" s="103"/>
      <c r="CC42" s="117"/>
      <c r="CD42" s="103"/>
      <c r="CG42" s="117"/>
      <c r="CH42" s="103"/>
      <c r="CK42" s="117"/>
      <c r="CL42" s="103"/>
      <c r="CO42" s="117"/>
      <c r="CP42" s="103"/>
      <c r="CS42" s="117"/>
      <c r="CT42" s="103"/>
      <c r="CW42" s="117"/>
      <c r="CX42" s="103"/>
      <c r="DA42" s="117"/>
      <c r="DB42" s="103"/>
      <c r="DE42" s="117"/>
      <c r="DF42" s="103"/>
      <c r="DI42" s="117"/>
      <c r="DJ42" s="103"/>
      <c r="DM42" s="117"/>
      <c r="DN42" s="103"/>
      <c r="DQ42" s="117"/>
      <c r="DR42" s="103"/>
      <c r="DU42" s="117"/>
      <c r="DV42" s="103"/>
      <c r="DY42" s="117"/>
      <c r="DZ42" s="103"/>
      <c r="EC42" s="117"/>
      <c r="ED42" s="103"/>
      <c r="EG42" s="117"/>
      <c r="EH42" s="103"/>
      <c r="EK42" s="117"/>
      <c r="EL42" s="103"/>
      <c r="EO42" s="117"/>
      <c r="EP42" s="103"/>
      <c r="ES42" s="117"/>
      <c r="ET42" s="103"/>
      <c r="EW42" s="117"/>
      <c r="EX42" s="103"/>
      <c r="FA42" s="117"/>
      <c r="FB42" s="103"/>
      <c r="FE42" s="117"/>
      <c r="FF42" s="103"/>
      <c r="FI42" s="117"/>
      <c r="FJ42" s="103"/>
      <c r="FM42" s="117"/>
      <c r="FN42" s="103"/>
      <c r="FQ42" s="117"/>
      <c r="FR42" s="103"/>
      <c r="FU42" s="117"/>
      <c r="FV42" s="103"/>
      <c r="FY42" s="117"/>
      <c r="FZ42" s="103"/>
      <c r="GC42" s="117"/>
      <c r="GD42" s="103"/>
      <c r="GG42" s="117"/>
      <c r="GH42" s="103"/>
      <c r="GK42" s="117"/>
      <c r="GL42" s="103"/>
      <c r="GO42" s="117"/>
      <c r="GP42" s="103"/>
      <c r="GS42" s="117"/>
      <c r="GT42" s="103"/>
      <c r="GW42" s="117"/>
      <c r="GX42" s="103"/>
      <c r="HA42" s="117"/>
      <c r="HB42" s="103"/>
      <c r="HE42" s="117"/>
      <c r="HF42" s="103"/>
      <c r="HI42" s="117"/>
      <c r="HJ42" s="103"/>
      <c r="HM42" s="117"/>
      <c r="HN42" s="103"/>
      <c r="HQ42" s="117"/>
      <c r="HR42" s="103"/>
      <c r="HU42" s="117"/>
      <c r="HV42" s="103"/>
      <c r="HY42" s="117"/>
    </row>
    <row r="43" spans="1:3" ht="12.75">
      <c r="A43" s="107" t="s">
        <v>19</v>
      </c>
      <c r="C43" s="147"/>
    </row>
    <row r="44" spans="1:4" ht="12.75">
      <c r="A44" s="110" t="s">
        <v>303</v>
      </c>
      <c r="B44" s="100">
        <v>292.36949208333334</v>
      </c>
      <c r="C44" s="147">
        <v>0.0084</v>
      </c>
      <c r="D44" s="148">
        <v>0.017207394451320076</v>
      </c>
    </row>
    <row r="45" spans="1:4" ht="12.75">
      <c r="A45" s="110" t="s">
        <v>50</v>
      </c>
      <c r="B45" s="100">
        <v>0</v>
      </c>
      <c r="C45" s="147">
        <v>0</v>
      </c>
      <c r="D45" s="148">
        <v>0</v>
      </c>
    </row>
    <row r="46" spans="1:4" ht="12.75">
      <c r="A46" s="110" t="s">
        <v>51</v>
      </c>
      <c r="B46" s="100">
        <v>64.56</v>
      </c>
      <c r="C46" s="147">
        <v>0.0018</v>
      </c>
      <c r="D46" s="148">
        <v>0.0037996761490442527</v>
      </c>
    </row>
    <row r="47" spans="1:233" ht="12.75">
      <c r="A47" s="115" t="s">
        <v>20</v>
      </c>
      <c r="B47" s="151">
        <v>356.92949208333334</v>
      </c>
      <c r="C47" s="152">
        <v>0.010199999999999999</v>
      </c>
      <c r="D47" s="153">
        <v>0.02100707060036433</v>
      </c>
      <c r="E47" s="117"/>
      <c r="F47" s="103"/>
      <c r="I47" s="117"/>
      <c r="J47" s="103"/>
      <c r="M47" s="117"/>
      <c r="N47" s="103"/>
      <c r="Q47" s="117"/>
      <c r="R47" s="103"/>
      <c r="U47" s="117"/>
      <c r="V47" s="103"/>
      <c r="Y47" s="117"/>
      <c r="Z47" s="103"/>
      <c r="AC47" s="117"/>
      <c r="AD47" s="103"/>
      <c r="AG47" s="117"/>
      <c r="AH47" s="103"/>
      <c r="AK47" s="117"/>
      <c r="AL47" s="103"/>
      <c r="AO47" s="117"/>
      <c r="AP47" s="103"/>
      <c r="AS47" s="117"/>
      <c r="AT47" s="103"/>
      <c r="AW47" s="117"/>
      <c r="AX47" s="103"/>
      <c r="BA47" s="117"/>
      <c r="BB47" s="103"/>
      <c r="BE47" s="117"/>
      <c r="BF47" s="103"/>
      <c r="BI47" s="117"/>
      <c r="BJ47" s="103"/>
      <c r="BM47" s="117"/>
      <c r="BN47" s="103"/>
      <c r="BQ47" s="117"/>
      <c r="BR47" s="103"/>
      <c r="BU47" s="117"/>
      <c r="BV47" s="103"/>
      <c r="BY47" s="117"/>
      <c r="BZ47" s="103"/>
      <c r="CC47" s="117"/>
      <c r="CD47" s="103"/>
      <c r="CG47" s="117"/>
      <c r="CH47" s="103"/>
      <c r="CK47" s="117"/>
      <c r="CL47" s="103"/>
      <c r="CO47" s="117"/>
      <c r="CP47" s="103"/>
      <c r="CS47" s="117"/>
      <c r="CT47" s="103"/>
      <c r="CW47" s="117"/>
      <c r="CX47" s="103"/>
      <c r="DA47" s="117"/>
      <c r="DB47" s="103"/>
      <c r="DE47" s="117"/>
      <c r="DF47" s="103"/>
      <c r="DI47" s="117"/>
      <c r="DJ47" s="103"/>
      <c r="DM47" s="117"/>
      <c r="DN47" s="103"/>
      <c r="DQ47" s="117"/>
      <c r="DR47" s="103"/>
      <c r="DU47" s="117"/>
      <c r="DV47" s="103"/>
      <c r="DY47" s="117"/>
      <c r="DZ47" s="103"/>
      <c r="EC47" s="117"/>
      <c r="ED47" s="103"/>
      <c r="EG47" s="117"/>
      <c r="EH47" s="103"/>
      <c r="EK47" s="117"/>
      <c r="EL47" s="103"/>
      <c r="EO47" s="117"/>
      <c r="EP47" s="103"/>
      <c r="ES47" s="117"/>
      <c r="ET47" s="103"/>
      <c r="EW47" s="117"/>
      <c r="EX47" s="103"/>
      <c r="FA47" s="117"/>
      <c r="FB47" s="103"/>
      <c r="FE47" s="117"/>
      <c r="FF47" s="103"/>
      <c r="FI47" s="117"/>
      <c r="FJ47" s="103"/>
      <c r="FM47" s="117"/>
      <c r="FN47" s="103"/>
      <c r="FQ47" s="117"/>
      <c r="FR47" s="103"/>
      <c r="FU47" s="117"/>
      <c r="FV47" s="103"/>
      <c r="FY47" s="117"/>
      <c r="FZ47" s="103"/>
      <c r="GC47" s="117"/>
      <c r="GD47" s="103"/>
      <c r="GG47" s="117"/>
      <c r="GH47" s="103"/>
      <c r="GK47" s="117"/>
      <c r="GL47" s="103"/>
      <c r="GO47" s="117"/>
      <c r="GP47" s="103"/>
      <c r="GS47" s="117"/>
      <c r="GT47" s="103"/>
      <c r="GW47" s="117"/>
      <c r="GX47" s="103"/>
      <c r="HA47" s="117"/>
      <c r="HB47" s="103"/>
      <c r="HE47" s="117"/>
      <c r="HF47" s="103"/>
      <c r="HI47" s="117"/>
      <c r="HJ47" s="103"/>
      <c r="HM47" s="117"/>
      <c r="HN47" s="103"/>
      <c r="HQ47" s="117"/>
      <c r="HR47" s="103"/>
      <c r="HU47" s="117"/>
      <c r="HV47" s="103"/>
      <c r="HY47" s="117"/>
    </row>
    <row r="48" spans="1:228" ht="12.75">
      <c r="A48" s="118" t="s">
        <v>21</v>
      </c>
      <c r="B48" s="154">
        <v>3887.7973205878934</v>
      </c>
      <c r="C48" s="155">
        <v>0.11109999999999999</v>
      </c>
      <c r="D48" s="156">
        <v>0.22881615166288677</v>
      </c>
      <c r="H48" s="103"/>
      <c r="L48" s="103"/>
      <c r="P48" s="103"/>
      <c r="T48" s="103"/>
      <c r="X48" s="103"/>
      <c r="AB48" s="103"/>
      <c r="AF48" s="103"/>
      <c r="AJ48" s="103"/>
      <c r="AN48" s="103"/>
      <c r="AR48" s="103"/>
      <c r="AV48" s="103"/>
      <c r="AZ48" s="103"/>
      <c r="BD48" s="103"/>
      <c r="BH48" s="103"/>
      <c r="BL48" s="103"/>
      <c r="BP48" s="103"/>
      <c r="BT48" s="103"/>
      <c r="BX48" s="103"/>
      <c r="CB48" s="103"/>
      <c r="CF48" s="103"/>
      <c r="CJ48" s="103"/>
      <c r="CN48" s="103"/>
      <c r="CR48" s="103"/>
      <c r="CV48" s="103"/>
      <c r="CZ48" s="103"/>
      <c r="DD48" s="103"/>
      <c r="DH48" s="103"/>
      <c r="DL48" s="103"/>
      <c r="DP48" s="103"/>
      <c r="DT48" s="103"/>
      <c r="DX48" s="103"/>
      <c r="EB48" s="103"/>
      <c r="EF48" s="103"/>
      <c r="EJ48" s="103"/>
      <c r="EN48" s="103"/>
      <c r="ER48" s="103"/>
      <c r="EV48" s="103"/>
      <c r="EZ48" s="103"/>
      <c r="FD48" s="103"/>
      <c r="FH48" s="103"/>
      <c r="FL48" s="103"/>
      <c r="FP48" s="103"/>
      <c r="FT48" s="103"/>
      <c r="FX48" s="103"/>
      <c r="GB48" s="103"/>
      <c r="GF48" s="103"/>
      <c r="GJ48" s="103"/>
      <c r="GN48" s="103"/>
      <c r="GR48" s="103"/>
      <c r="GV48" s="103"/>
      <c r="GZ48" s="103"/>
      <c r="HD48" s="103"/>
      <c r="HH48" s="103"/>
      <c r="HL48" s="103"/>
      <c r="HP48" s="103"/>
      <c r="HT48" s="103"/>
    </row>
    <row r="49" spans="1:4" s="32" customFormat="1" ht="12.75">
      <c r="A49" s="113" t="s">
        <v>22</v>
      </c>
      <c r="B49" s="149">
        <v>16264.481717430846</v>
      </c>
      <c r="C49" s="159">
        <v>0.46479999999999994</v>
      </c>
      <c r="D49" s="150">
        <v>0.9572454036290006</v>
      </c>
    </row>
    <row r="50" spans="1:3" ht="12.75">
      <c r="A50" s="107" t="s">
        <v>23</v>
      </c>
      <c r="C50" s="147"/>
    </row>
    <row r="51" spans="1:4" ht="12.75">
      <c r="A51" s="103" t="s">
        <v>24</v>
      </c>
      <c r="B51" s="100">
        <v>516.44</v>
      </c>
      <c r="C51" s="147">
        <v>0.0148</v>
      </c>
      <c r="D51" s="148">
        <v>0.0303950549939965</v>
      </c>
    </row>
    <row r="52" spans="1:4" ht="12.75">
      <c r="A52" s="103" t="s">
        <v>52</v>
      </c>
      <c r="B52" s="100">
        <v>210</v>
      </c>
      <c r="C52" s="147">
        <v>0.006</v>
      </c>
      <c r="D52" s="148">
        <v>0.01235954137700268</v>
      </c>
    </row>
    <row r="53" spans="1:233" ht="12.75">
      <c r="A53" s="115" t="s">
        <v>25</v>
      </c>
      <c r="B53" s="151">
        <v>726.44</v>
      </c>
      <c r="C53" s="152">
        <v>0.0208</v>
      </c>
      <c r="D53" s="153">
        <v>0.04275459637099918</v>
      </c>
      <c r="E53" s="117"/>
      <c r="F53" s="103"/>
      <c r="I53" s="117"/>
      <c r="J53" s="103"/>
      <c r="M53" s="117"/>
      <c r="N53" s="103"/>
      <c r="Q53" s="117"/>
      <c r="R53" s="103"/>
      <c r="U53" s="117"/>
      <c r="V53" s="103"/>
      <c r="Y53" s="117"/>
      <c r="Z53" s="103"/>
      <c r="AC53" s="117"/>
      <c r="AD53" s="103"/>
      <c r="AG53" s="117"/>
      <c r="AH53" s="103"/>
      <c r="AK53" s="117"/>
      <c r="AL53" s="103"/>
      <c r="AO53" s="117"/>
      <c r="AP53" s="103"/>
      <c r="AS53" s="117"/>
      <c r="AT53" s="103"/>
      <c r="AW53" s="117"/>
      <c r="AX53" s="103"/>
      <c r="BA53" s="117"/>
      <c r="BB53" s="103"/>
      <c r="BE53" s="117"/>
      <c r="BF53" s="103"/>
      <c r="BI53" s="117"/>
      <c r="BJ53" s="103"/>
      <c r="BM53" s="117"/>
      <c r="BN53" s="103"/>
      <c r="BQ53" s="117"/>
      <c r="BR53" s="103"/>
      <c r="BU53" s="117"/>
      <c r="BV53" s="103"/>
      <c r="BY53" s="117"/>
      <c r="BZ53" s="103"/>
      <c r="CC53" s="117"/>
      <c r="CD53" s="103"/>
      <c r="CG53" s="117"/>
      <c r="CH53" s="103"/>
      <c r="CK53" s="117"/>
      <c r="CL53" s="103"/>
      <c r="CO53" s="117"/>
      <c r="CP53" s="103"/>
      <c r="CS53" s="117"/>
      <c r="CT53" s="103"/>
      <c r="CW53" s="117"/>
      <c r="CX53" s="103"/>
      <c r="DA53" s="117"/>
      <c r="DB53" s="103"/>
      <c r="DE53" s="117"/>
      <c r="DF53" s="103"/>
      <c r="DI53" s="117"/>
      <c r="DJ53" s="103"/>
      <c r="DM53" s="117"/>
      <c r="DN53" s="103"/>
      <c r="DQ53" s="117"/>
      <c r="DR53" s="103"/>
      <c r="DU53" s="117"/>
      <c r="DV53" s="103"/>
      <c r="DY53" s="117"/>
      <c r="DZ53" s="103"/>
      <c r="EC53" s="117"/>
      <c r="ED53" s="103"/>
      <c r="EG53" s="117"/>
      <c r="EH53" s="103"/>
      <c r="EK53" s="117"/>
      <c r="EL53" s="103"/>
      <c r="EO53" s="117"/>
      <c r="EP53" s="103"/>
      <c r="ES53" s="117"/>
      <c r="ET53" s="103"/>
      <c r="EW53" s="117"/>
      <c r="EX53" s="103"/>
      <c r="FA53" s="117"/>
      <c r="FB53" s="103"/>
      <c r="FE53" s="117"/>
      <c r="FF53" s="103"/>
      <c r="FI53" s="117"/>
      <c r="FJ53" s="103"/>
      <c r="FM53" s="117"/>
      <c r="FN53" s="103"/>
      <c r="FQ53" s="117"/>
      <c r="FR53" s="103"/>
      <c r="FU53" s="117"/>
      <c r="FV53" s="103"/>
      <c r="FY53" s="117"/>
      <c r="FZ53" s="103"/>
      <c r="GC53" s="117"/>
      <c r="GD53" s="103"/>
      <c r="GG53" s="117"/>
      <c r="GH53" s="103"/>
      <c r="GK53" s="117"/>
      <c r="GL53" s="103"/>
      <c r="GO53" s="117"/>
      <c r="GP53" s="103"/>
      <c r="GS53" s="117"/>
      <c r="GT53" s="103"/>
      <c r="GW53" s="117"/>
      <c r="GX53" s="103"/>
      <c r="HA53" s="117"/>
      <c r="HB53" s="103"/>
      <c r="HE53" s="117"/>
      <c r="HF53" s="103"/>
      <c r="HI53" s="117"/>
      <c r="HJ53" s="103"/>
      <c r="HM53" s="117"/>
      <c r="HN53" s="103"/>
      <c r="HQ53" s="117"/>
      <c r="HR53" s="103"/>
      <c r="HU53" s="117"/>
      <c r="HV53" s="103"/>
      <c r="HY53" s="117"/>
    </row>
    <row r="54" spans="1:4" s="32" customFormat="1" ht="13.5" thickBot="1">
      <c r="A54" s="120" t="s">
        <v>26</v>
      </c>
      <c r="B54" s="157">
        <v>16990.921717430847</v>
      </c>
      <c r="C54" s="160">
        <v>0.4855999999999999</v>
      </c>
      <c r="D54" s="158">
        <v>0.9999999999999998</v>
      </c>
    </row>
    <row r="55" ht="12.75">
      <c r="A55" s="128" t="s">
        <v>53</v>
      </c>
    </row>
  </sheetData>
  <sheetProtection/>
  <printOptions horizontalCentered="1"/>
  <pageMargins left="0.7874015748031497" right="0.3937007874015748" top="0.7874015748031497" bottom="0.5905511811023623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E56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3" width="12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291</v>
      </c>
      <c r="B1" s="2"/>
      <c r="C1" s="2"/>
      <c r="D1" s="2"/>
    </row>
    <row r="2" spans="1:4" ht="12.75">
      <c r="A2" s="2" t="s">
        <v>292</v>
      </c>
      <c r="B2" s="2"/>
      <c r="C2" s="2"/>
      <c r="D2" s="2"/>
    </row>
    <row r="3" spans="1:4" ht="12.75">
      <c r="A3" s="2" t="s">
        <v>293</v>
      </c>
      <c r="B3" s="2"/>
      <c r="C3" s="2"/>
      <c r="D3" s="2"/>
    </row>
    <row r="4" spans="1:4" ht="12.75">
      <c r="A4" s="2" t="s">
        <v>294</v>
      </c>
      <c r="B4" s="2"/>
      <c r="C4" s="2"/>
      <c r="D4" s="2"/>
    </row>
    <row r="5" spans="1:3" ht="13.5" thickBot="1">
      <c r="A5" s="101" t="s">
        <v>28</v>
      </c>
      <c r="B5" s="102">
        <v>35000</v>
      </c>
      <c r="C5" s="103" t="s">
        <v>27</v>
      </c>
    </row>
    <row r="6" spans="1:4" ht="12.75">
      <c r="A6" s="104"/>
      <c r="B6" s="105" t="s">
        <v>0</v>
      </c>
      <c r="C6" s="36">
        <v>40664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30</v>
      </c>
      <c r="C8" s="109" t="s">
        <v>295</v>
      </c>
      <c r="D8" s="109" t="s">
        <v>4</v>
      </c>
    </row>
    <row r="9" ht="12.75">
      <c r="A9" s="107" t="s">
        <v>5</v>
      </c>
    </row>
    <row r="10" spans="1:4" ht="12.75">
      <c r="A10" s="110" t="s">
        <v>6</v>
      </c>
      <c r="B10" s="111">
        <v>0</v>
      </c>
      <c r="C10" s="111">
        <v>0</v>
      </c>
      <c r="D10" s="111">
        <v>0</v>
      </c>
    </row>
    <row r="11" spans="1:4" ht="12.75">
      <c r="A11" s="110" t="s">
        <v>31</v>
      </c>
      <c r="B11" s="112">
        <v>1618.26</v>
      </c>
      <c r="C11" s="112">
        <v>0.0461</v>
      </c>
      <c r="D11" s="111">
        <v>0.10018493147819725</v>
      </c>
    </row>
    <row r="12" spans="1:4" ht="12.75">
      <c r="A12" s="110" t="s">
        <v>32</v>
      </c>
      <c r="B12" s="111">
        <v>0</v>
      </c>
      <c r="C12" s="111">
        <v>0</v>
      </c>
      <c r="D12" s="111">
        <v>0</v>
      </c>
    </row>
    <row r="13" spans="1:4" ht="12.75">
      <c r="A13" s="110" t="s">
        <v>33</v>
      </c>
      <c r="B13" s="111">
        <v>0</v>
      </c>
      <c r="C13" s="111">
        <v>0</v>
      </c>
      <c r="D13" s="111">
        <v>0</v>
      </c>
    </row>
    <row r="14" spans="1:4" ht="12.75">
      <c r="A14" s="110" t="s">
        <v>34</v>
      </c>
      <c r="B14" s="111">
        <v>0</v>
      </c>
      <c r="C14" s="111">
        <v>0</v>
      </c>
      <c r="D14" s="111">
        <v>0</v>
      </c>
    </row>
    <row r="15" spans="1:4" ht="12.75">
      <c r="A15" s="103" t="s">
        <v>35</v>
      </c>
      <c r="B15" s="111">
        <v>5437.64</v>
      </c>
      <c r="C15" s="111">
        <v>0.15539999999999998</v>
      </c>
      <c r="D15" s="111">
        <v>0.33663910051728674</v>
      </c>
    </row>
    <row r="16" spans="1:4" ht="12.75">
      <c r="A16" s="103" t="s">
        <v>36</v>
      </c>
      <c r="B16" s="111">
        <v>54.5</v>
      </c>
      <c r="C16" s="111">
        <v>0.0016</v>
      </c>
      <c r="D16" s="111">
        <v>0.003374042963159041</v>
      </c>
    </row>
    <row r="17" spans="1:4" ht="12.75">
      <c r="A17" s="103" t="s">
        <v>97</v>
      </c>
      <c r="B17" s="111">
        <v>0</v>
      </c>
      <c r="C17" s="111">
        <v>0</v>
      </c>
      <c r="D17" s="111">
        <v>0</v>
      </c>
    </row>
    <row r="18" spans="1:4" ht="12.75">
      <c r="A18" s="103" t="s">
        <v>37</v>
      </c>
      <c r="B18" s="111">
        <v>728.38</v>
      </c>
      <c r="C18" s="111">
        <v>0.020900000000000002</v>
      </c>
      <c r="D18" s="111">
        <v>0.04509331033955563</v>
      </c>
    </row>
    <row r="19" spans="1:4" ht="12.75">
      <c r="A19" s="103" t="s">
        <v>38</v>
      </c>
      <c r="B19" s="111">
        <v>2682.44</v>
      </c>
      <c r="C19" s="111">
        <v>0.0767</v>
      </c>
      <c r="D19" s="111">
        <v>0.16606729919442823</v>
      </c>
    </row>
    <row r="20" spans="1:4" ht="12.75">
      <c r="A20" s="103" t="s">
        <v>39</v>
      </c>
      <c r="B20" s="111">
        <v>526.06</v>
      </c>
      <c r="C20" s="111">
        <v>0.015</v>
      </c>
      <c r="D20" s="111">
        <v>0.032567872315586145</v>
      </c>
    </row>
    <row r="21" spans="1:4" ht="12.75">
      <c r="A21" s="103" t="s">
        <v>40</v>
      </c>
      <c r="B21" s="111">
        <v>0</v>
      </c>
      <c r="C21" s="111">
        <v>0</v>
      </c>
      <c r="D21" s="111">
        <v>0</v>
      </c>
    </row>
    <row r="22" spans="1:4" ht="12.75">
      <c r="A22" s="113" t="s">
        <v>7</v>
      </c>
      <c r="B22" s="41">
        <v>11047.28</v>
      </c>
      <c r="C22" s="41">
        <v>0.3157</v>
      </c>
      <c r="D22" s="41">
        <v>0.683926556808213</v>
      </c>
    </row>
    <row r="23" spans="1:4" ht="12.75">
      <c r="A23" s="114" t="s">
        <v>8</v>
      </c>
      <c r="B23" s="112"/>
      <c r="C23" s="112"/>
      <c r="D23" s="112"/>
    </row>
    <row r="24" spans="1:4" ht="12.75">
      <c r="A24" s="110" t="s">
        <v>41</v>
      </c>
      <c r="B24" s="111">
        <v>490</v>
      </c>
      <c r="C24" s="111">
        <v>0.014</v>
      </c>
      <c r="D24" s="111">
        <v>0.03033543214583358</v>
      </c>
    </row>
    <row r="25" spans="1:4" ht="12.75">
      <c r="A25" s="110" t="s">
        <v>42</v>
      </c>
      <c r="B25" s="111">
        <v>280</v>
      </c>
      <c r="C25" s="111">
        <v>0.008</v>
      </c>
      <c r="D25" s="111">
        <v>0.017334532654762046</v>
      </c>
    </row>
    <row r="26" spans="1:4" ht="12.75">
      <c r="A26" s="110" t="s">
        <v>43</v>
      </c>
      <c r="B26" s="111">
        <v>530.3</v>
      </c>
      <c r="C26" s="111">
        <v>0.0152</v>
      </c>
      <c r="D26" s="111">
        <v>0.0328303666672154</v>
      </c>
    </row>
    <row r="27" spans="1:4" ht="12.75">
      <c r="A27" s="110" t="s">
        <v>44</v>
      </c>
      <c r="B27" s="111">
        <v>0</v>
      </c>
      <c r="C27" s="111">
        <v>0</v>
      </c>
      <c r="D27" s="111">
        <v>0</v>
      </c>
    </row>
    <row r="28" spans="1:4" ht="12.75">
      <c r="A28" s="110" t="s">
        <v>45</v>
      </c>
      <c r="B28" s="111">
        <v>0</v>
      </c>
      <c r="C28" s="111">
        <v>0</v>
      </c>
      <c r="D28" s="111">
        <v>0</v>
      </c>
    </row>
    <row r="29" spans="1:4" ht="12.75">
      <c r="A29" s="110" t="s">
        <v>46</v>
      </c>
      <c r="B29" s="111">
        <v>0</v>
      </c>
      <c r="C29" s="111">
        <v>0</v>
      </c>
      <c r="D29" s="111">
        <v>0</v>
      </c>
    </row>
    <row r="30" spans="1:4" ht="12.75">
      <c r="A30" s="110" t="s">
        <v>47</v>
      </c>
      <c r="B30" s="111">
        <v>0</v>
      </c>
      <c r="C30" s="111">
        <v>0</v>
      </c>
      <c r="D30" s="111">
        <v>0</v>
      </c>
    </row>
    <row r="31" spans="1:4" ht="12.75">
      <c r="A31" s="110" t="s">
        <v>48</v>
      </c>
      <c r="B31" s="111">
        <v>0</v>
      </c>
      <c r="C31" s="111">
        <v>0</v>
      </c>
      <c r="D31" s="111">
        <v>0</v>
      </c>
    </row>
    <row r="32" spans="1:4" ht="12.75">
      <c r="A32" s="115" t="s">
        <v>9</v>
      </c>
      <c r="B32" s="116">
        <v>1300.3</v>
      </c>
      <c r="C32" s="116">
        <v>0.0372</v>
      </c>
      <c r="D32" s="116">
        <v>0.08050033146781102</v>
      </c>
    </row>
    <row r="33" spans="1:4" ht="12.75">
      <c r="A33" s="107" t="s">
        <v>10</v>
      </c>
      <c r="B33" s="112"/>
      <c r="C33" s="112"/>
      <c r="D33" s="112"/>
    </row>
    <row r="34" spans="1:4" ht="12.75">
      <c r="A34" s="110" t="s">
        <v>11</v>
      </c>
      <c r="B34" s="111">
        <v>57.554858540185066</v>
      </c>
      <c r="C34" s="111">
        <v>0.0016</v>
      </c>
      <c r="D34" s="111">
        <v>0.0035631663385894577</v>
      </c>
    </row>
    <row r="35" spans="1:4" ht="12.75">
      <c r="A35" s="103" t="s">
        <v>12</v>
      </c>
      <c r="B35" s="111">
        <v>57.554858540185066</v>
      </c>
      <c r="C35" s="111">
        <v>0.0016</v>
      </c>
      <c r="D35" s="111">
        <v>0.0035631663385894577</v>
      </c>
    </row>
    <row r="36" spans="1:4" s="32" customFormat="1" ht="12.75">
      <c r="A36" s="113" t="s">
        <v>13</v>
      </c>
      <c r="B36" s="41">
        <v>12405.134858540185</v>
      </c>
      <c r="C36" s="41">
        <v>0.3545</v>
      </c>
      <c r="D36" s="41">
        <v>0.7679900546146134</v>
      </c>
    </row>
    <row r="37" spans="1:4" ht="12.75">
      <c r="A37" s="107" t="s">
        <v>14</v>
      </c>
      <c r="B37" s="112"/>
      <c r="C37" s="112"/>
      <c r="D37" s="112">
        <v>0</v>
      </c>
    </row>
    <row r="38" spans="1:4" ht="12.75">
      <c r="A38" s="103" t="s">
        <v>15</v>
      </c>
      <c r="B38" s="111">
        <v>227.98</v>
      </c>
      <c r="C38" s="111">
        <v>0.0065</v>
      </c>
      <c r="D38" s="111">
        <v>0.014114024123688038</v>
      </c>
    </row>
    <row r="39" spans="1:4" ht="12.75">
      <c r="A39" s="103" t="s">
        <v>16</v>
      </c>
      <c r="B39" s="111">
        <v>323.59</v>
      </c>
      <c r="C39" s="111">
        <v>0.0092</v>
      </c>
      <c r="D39" s="111">
        <v>0.02003314793483732</v>
      </c>
    </row>
    <row r="40" spans="1:4" ht="12.75">
      <c r="A40" s="110" t="s">
        <v>17</v>
      </c>
      <c r="B40" s="111">
        <v>503.69</v>
      </c>
      <c r="C40" s="111">
        <v>0.0144</v>
      </c>
      <c r="D40" s="111">
        <v>0.031182966974561053</v>
      </c>
    </row>
    <row r="41" spans="1:4" ht="12.75">
      <c r="A41" s="110" t="s">
        <v>59</v>
      </c>
      <c r="B41" s="111">
        <v>2365.86782850456</v>
      </c>
      <c r="C41" s="111">
        <v>0.0676</v>
      </c>
      <c r="D41" s="111">
        <v>0.1464686183216545</v>
      </c>
    </row>
    <row r="42" spans="1:239" ht="12.75">
      <c r="A42" s="115" t="s">
        <v>18</v>
      </c>
      <c r="B42" s="116">
        <v>3421.12782850456</v>
      </c>
      <c r="C42" s="116">
        <v>0.0977</v>
      </c>
      <c r="D42" s="116">
        <v>0.21179875735474094</v>
      </c>
      <c r="G42" s="117"/>
      <c r="H42" s="103"/>
      <c r="K42" s="117"/>
      <c r="L42" s="103"/>
      <c r="O42" s="117"/>
      <c r="P42" s="103"/>
      <c r="S42" s="117"/>
      <c r="T42" s="103"/>
      <c r="W42" s="117"/>
      <c r="X42" s="103"/>
      <c r="AA42" s="117"/>
      <c r="AB42" s="103"/>
      <c r="AE42" s="117"/>
      <c r="AF42" s="103"/>
      <c r="AI42" s="117"/>
      <c r="AJ42" s="103"/>
      <c r="AM42" s="117"/>
      <c r="AN42" s="103"/>
      <c r="AQ42" s="117"/>
      <c r="AR42" s="103"/>
      <c r="AU42" s="117"/>
      <c r="AV42" s="103"/>
      <c r="AY42" s="117"/>
      <c r="AZ42" s="103"/>
      <c r="BC42" s="117"/>
      <c r="BD42" s="103"/>
      <c r="BG42" s="117"/>
      <c r="BH42" s="103"/>
      <c r="BK42" s="117"/>
      <c r="BL42" s="103"/>
      <c r="BO42" s="117"/>
      <c r="BP42" s="103"/>
      <c r="BS42" s="117"/>
      <c r="BT42" s="103"/>
      <c r="BW42" s="117"/>
      <c r="BX42" s="103"/>
      <c r="CA42" s="117"/>
      <c r="CB42" s="103"/>
      <c r="CE42" s="117"/>
      <c r="CF42" s="103"/>
      <c r="CI42" s="117"/>
      <c r="CJ42" s="103"/>
      <c r="CM42" s="117"/>
      <c r="CN42" s="103"/>
      <c r="CQ42" s="117"/>
      <c r="CR42" s="103"/>
      <c r="CU42" s="117"/>
      <c r="CV42" s="103"/>
      <c r="CY42" s="117"/>
      <c r="CZ42" s="103"/>
      <c r="DC42" s="117"/>
      <c r="DD42" s="103"/>
      <c r="DG42" s="117"/>
      <c r="DH42" s="103"/>
      <c r="DK42" s="117"/>
      <c r="DL42" s="103"/>
      <c r="DO42" s="117"/>
      <c r="DP42" s="103"/>
      <c r="DS42" s="117"/>
      <c r="DT42" s="103"/>
      <c r="DW42" s="117"/>
      <c r="DX42" s="103"/>
      <c r="EA42" s="117"/>
      <c r="EB42" s="103"/>
      <c r="EE42" s="117"/>
      <c r="EF42" s="103"/>
      <c r="EI42" s="117"/>
      <c r="EJ42" s="103"/>
      <c r="EM42" s="117"/>
      <c r="EN42" s="103"/>
      <c r="EQ42" s="117"/>
      <c r="ER42" s="103"/>
      <c r="EU42" s="117"/>
      <c r="EV42" s="103"/>
      <c r="EY42" s="117"/>
      <c r="EZ42" s="103"/>
      <c r="FC42" s="117"/>
      <c r="FD42" s="103"/>
      <c r="FG42" s="117"/>
      <c r="FH42" s="103"/>
      <c r="FK42" s="117"/>
      <c r="FL42" s="103"/>
      <c r="FO42" s="117"/>
      <c r="FP42" s="103"/>
      <c r="FS42" s="117"/>
      <c r="FT42" s="103"/>
      <c r="FW42" s="117"/>
      <c r="FX42" s="103"/>
      <c r="GA42" s="117"/>
      <c r="GB42" s="103"/>
      <c r="GE42" s="117"/>
      <c r="GF42" s="103"/>
      <c r="GI42" s="117"/>
      <c r="GJ42" s="103"/>
      <c r="GM42" s="117"/>
      <c r="GN42" s="103"/>
      <c r="GQ42" s="117"/>
      <c r="GR42" s="103"/>
      <c r="GU42" s="117"/>
      <c r="GV42" s="103"/>
      <c r="GY42" s="117"/>
      <c r="GZ42" s="103"/>
      <c r="HC42" s="117"/>
      <c r="HD42" s="103"/>
      <c r="HG42" s="117"/>
      <c r="HH42" s="103"/>
      <c r="HK42" s="117"/>
      <c r="HL42" s="103"/>
      <c r="HO42" s="117"/>
      <c r="HP42" s="103"/>
      <c r="HS42" s="117"/>
      <c r="HT42" s="103"/>
      <c r="HW42" s="117"/>
      <c r="HX42" s="103"/>
      <c r="IA42" s="117"/>
      <c r="IB42" s="103"/>
      <c r="IE42" s="117"/>
    </row>
    <row r="43" spans="1:4" ht="12.75">
      <c r="A43" s="107" t="s">
        <v>19</v>
      </c>
      <c r="B43" s="112"/>
      <c r="C43" s="112"/>
      <c r="D43" s="112"/>
    </row>
    <row r="44" spans="1:4" ht="12.75">
      <c r="A44" s="110" t="s">
        <v>49</v>
      </c>
      <c r="B44" s="111">
        <v>269.9658333333333</v>
      </c>
      <c r="C44" s="111">
        <v>0.0077</v>
      </c>
      <c r="D44" s="111">
        <v>0.01671332697709541</v>
      </c>
    </row>
    <row r="45" spans="1:4" ht="12.75">
      <c r="A45" s="110" t="s">
        <v>50</v>
      </c>
      <c r="B45" s="111">
        <v>0</v>
      </c>
      <c r="C45" s="111">
        <v>0</v>
      </c>
      <c r="D45" s="111">
        <v>0</v>
      </c>
    </row>
    <row r="46" spans="1:4" ht="12.75">
      <c r="A46" s="110" t="s">
        <v>51</v>
      </c>
      <c r="B46" s="111">
        <v>56.5</v>
      </c>
      <c r="C46" s="111">
        <v>0.0016</v>
      </c>
      <c r="D46" s="111">
        <v>0.0034978610535501982</v>
      </c>
    </row>
    <row r="47" spans="1:239" ht="12.75">
      <c r="A47" s="115" t="s">
        <v>20</v>
      </c>
      <c r="B47" s="116">
        <v>326.4658333333333</v>
      </c>
      <c r="C47" s="116">
        <v>0.009300000000000001</v>
      </c>
      <c r="D47" s="116">
        <v>0.020211188030645606</v>
      </c>
      <c r="G47" s="117"/>
      <c r="H47" s="103"/>
      <c r="K47" s="117"/>
      <c r="L47" s="103"/>
      <c r="O47" s="117"/>
      <c r="P47" s="103"/>
      <c r="S47" s="117"/>
      <c r="T47" s="103"/>
      <c r="W47" s="117"/>
      <c r="X47" s="103"/>
      <c r="AA47" s="117"/>
      <c r="AB47" s="103"/>
      <c r="AE47" s="117"/>
      <c r="AF47" s="103"/>
      <c r="AI47" s="117"/>
      <c r="AJ47" s="103"/>
      <c r="AM47" s="117"/>
      <c r="AN47" s="103"/>
      <c r="AQ47" s="117"/>
      <c r="AR47" s="103"/>
      <c r="AU47" s="117"/>
      <c r="AV47" s="103"/>
      <c r="AY47" s="117"/>
      <c r="AZ47" s="103"/>
      <c r="BC47" s="117"/>
      <c r="BD47" s="103"/>
      <c r="BG47" s="117"/>
      <c r="BH47" s="103"/>
      <c r="BK47" s="117"/>
      <c r="BL47" s="103"/>
      <c r="BO47" s="117"/>
      <c r="BP47" s="103"/>
      <c r="BS47" s="117"/>
      <c r="BT47" s="103"/>
      <c r="BW47" s="117"/>
      <c r="BX47" s="103"/>
      <c r="CA47" s="117"/>
      <c r="CB47" s="103"/>
      <c r="CE47" s="117"/>
      <c r="CF47" s="103"/>
      <c r="CI47" s="117"/>
      <c r="CJ47" s="103"/>
      <c r="CM47" s="117"/>
      <c r="CN47" s="103"/>
      <c r="CQ47" s="117"/>
      <c r="CR47" s="103"/>
      <c r="CU47" s="117"/>
      <c r="CV47" s="103"/>
      <c r="CY47" s="117"/>
      <c r="CZ47" s="103"/>
      <c r="DC47" s="117"/>
      <c r="DD47" s="103"/>
      <c r="DG47" s="117"/>
      <c r="DH47" s="103"/>
      <c r="DK47" s="117"/>
      <c r="DL47" s="103"/>
      <c r="DO47" s="117"/>
      <c r="DP47" s="103"/>
      <c r="DS47" s="117"/>
      <c r="DT47" s="103"/>
      <c r="DW47" s="117"/>
      <c r="DX47" s="103"/>
      <c r="EA47" s="117"/>
      <c r="EB47" s="103"/>
      <c r="EE47" s="117"/>
      <c r="EF47" s="103"/>
      <c r="EI47" s="117"/>
      <c r="EJ47" s="103"/>
      <c r="EM47" s="117"/>
      <c r="EN47" s="103"/>
      <c r="EQ47" s="117"/>
      <c r="ER47" s="103"/>
      <c r="EU47" s="117"/>
      <c r="EV47" s="103"/>
      <c r="EY47" s="117"/>
      <c r="EZ47" s="103"/>
      <c r="FC47" s="117"/>
      <c r="FD47" s="103"/>
      <c r="FG47" s="117"/>
      <c r="FH47" s="103"/>
      <c r="FK47" s="117"/>
      <c r="FL47" s="103"/>
      <c r="FO47" s="117"/>
      <c r="FP47" s="103"/>
      <c r="FS47" s="117"/>
      <c r="FT47" s="103"/>
      <c r="FW47" s="117"/>
      <c r="FX47" s="103"/>
      <c r="GA47" s="117"/>
      <c r="GB47" s="103"/>
      <c r="GE47" s="117"/>
      <c r="GF47" s="103"/>
      <c r="GI47" s="117"/>
      <c r="GJ47" s="103"/>
      <c r="GM47" s="117"/>
      <c r="GN47" s="103"/>
      <c r="GQ47" s="117"/>
      <c r="GR47" s="103"/>
      <c r="GU47" s="117"/>
      <c r="GV47" s="103"/>
      <c r="GY47" s="117"/>
      <c r="GZ47" s="103"/>
      <c r="HC47" s="117"/>
      <c r="HD47" s="103"/>
      <c r="HG47" s="117"/>
      <c r="HH47" s="103"/>
      <c r="HK47" s="117"/>
      <c r="HL47" s="103"/>
      <c r="HO47" s="117"/>
      <c r="HP47" s="103"/>
      <c r="HS47" s="117"/>
      <c r="HT47" s="103"/>
      <c r="HW47" s="117"/>
      <c r="HX47" s="103"/>
      <c r="IA47" s="117"/>
      <c r="IB47" s="103"/>
      <c r="IE47" s="117"/>
    </row>
    <row r="48" spans="1:234" ht="12.75">
      <c r="A48" s="118" t="s">
        <v>21</v>
      </c>
      <c r="B48" s="119">
        <v>3747.5936618378933</v>
      </c>
      <c r="C48" s="119">
        <v>0.107</v>
      </c>
      <c r="D48" s="119">
        <v>0.23200994538538652</v>
      </c>
      <c r="F48" s="103"/>
      <c r="J48" s="103"/>
      <c r="N48" s="103"/>
      <c r="R48" s="103"/>
      <c r="V48" s="103"/>
      <c r="Z48" s="103"/>
      <c r="AD48" s="103"/>
      <c r="AH48" s="103"/>
      <c r="AL48" s="103"/>
      <c r="AP48" s="103"/>
      <c r="AT48" s="103"/>
      <c r="AX48" s="103"/>
      <c r="BB48" s="103"/>
      <c r="BF48" s="103"/>
      <c r="BJ48" s="103"/>
      <c r="BN48" s="103"/>
      <c r="BR48" s="103"/>
      <c r="BV48" s="103"/>
      <c r="BZ48" s="103"/>
      <c r="CD48" s="103"/>
      <c r="CH48" s="103"/>
      <c r="CL48" s="103"/>
      <c r="CP48" s="103"/>
      <c r="CT48" s="103"/>
      <c r="CX48" s="103"/>
      <c r="DB48" s="103"/>
      <c r="DF48" s="103"/>
      <c r="DJ48" s="103"/>
      <c r="DN48" s="103"/>
      <c r="DR48" s="103"/>
      <c r="DV48" s="103"/>
      <c r="DZ48" s="103"/>
      <c r="ED48" s="103"/>
      <c r="EH48" s="103"/>
      <c r="EL48" s="103"/>
      <c r="EP48" s="103"/>
      <c r="ET48" s="103"/>
      <c r="EX48" s="103"/>
      <c r="FB48" s="103"/>
      <c r="FF48" s="103"/>
      <c r="FJ48" s="103"/>
      <c r="FN48" s="103"/>
      <c r="FR48" s="103"/>
      <c r="FV48" s="103"/>
      <c r="FZ48" s="103"/>
      <c r="GD48" s="103"/>
      <c r="GH48" s="103"/>
      <c r="GL48" s="103"/>
      <c r="GP48" s="103"/>
      <c r="GT48" s="103"/>
      <c r="GX48" s="103"/>
      <c r="HB48" s="103"/>
      <c r="HF48" s="103"/>
      <c r="HJ48" s="103"/>
      <c r="HN48" s="103"/>
      <c r="HR48" s="103"/>
      <c r="HV48" s="103"/>
      <c r="HZ48" s="103"/>
    </row>
    <row r="49" spans="1:4" s="32" customFormat="1" ht="13.5" thickBot="1">
      <c r="A49" s="120" t="s">
        <v>22</v>
      </c>
      <c r="B49" s="41">
        <v>16152.728520378078</v>
      </c>
      <c r="C49" s="41">
        <v>0.46149999999999997</v>
      </c>
      <c r="D49" s="41">
        <v>1</v>
      </c>
    </row>
    <row r="50" spans="1:4" ht="13.5" thickBot="1">
      <c r="A50" s="107"/>
      <c r="B50" s="121"/>
      <c r="C50" s="121"/>
      <c r="D50" s="121"/>
    </row>
    <row r="51" spans="1:4" ht="13.5" thickBot="1">
      <c r="A51" s="122" t="s">
        <v>98</v>
      </c>
      <c r="B51" s="123">
        <v>6018.2</v>
      </c>
      <c r="C51" s="123">
        <v>0.172</v>
      </c>
      <c r="D51" s="123">
        <v>1</v>
      </c>
    </row>
    <row r="52" spans="1:4" ht="12.75">
      <c r="A52" s="124" t="s">
        <v>99</v>
      </c>
      <c r="B52" s="125">
        <v>54.5</v>
      </c>
      <c r="C52" s="125">
        <v>0.0016</v>
      </c>
      <c r="D52" s="125">
        <v>0.009055863879565317</v>
      </c>
    </row>
    <row r="53" spans="1:239" ht="12.75">
      <c r="A53" s="115" t="s">
        <v>100</v>
      </c>
      <c r="B53" s="116">
        <v>526.06</v>
      </c>
      <c r="C53" s="116">
        <v>0.015</v>
      </c>
      <c r="D53" s="116">
        <v>0.08741151839420423</v>
      </c>
      <c r="G53" s="117"/>
      <c r="H53" s="103"/>
      <c r="K53" s="117"/>
      <c r="L53" s="103"/>
      <c r="O53" s="117"/>
      <c r="P53" s="103"/>
      <c r="S53" s="117"/>
      <c r="T53" s="103"/>
      <c r="W53" s="117"/>
      <c r="X53" s="103"/>
      <c r="AA53" s="117"/>
      <c r="AB53" s="103"/>
      <c r="AE53" s="117"/>
      <c r="AF53" s="103"/>
      <c r="AI53" s="117"/>
      <c r="AJ53" s="103"/>
      <c r="AM53" s="117"/>
      <c r="AN53" s="103"/>
      <c r="AQ53" s="117"/>
      <c r="AR53" s="103"/>
      <c r="AU53" s="117"/>
      <c r="AV53" s="103"/>
      <c r="AY53" s="117"/>
      <c r="AZ53" s="103"/>
      <c r="BC53" s="117"/>
      <c r="BD53" s="103"/>
      <c r="BG53" s="117"/>
      <c r="BH53" s="103"/>
      <c r="BK53" s="117"/>
      <c r="BL53" s="103"/>
      <c r="BO53" s="117"/>
      <c r="BP53" s="103"/>
      <c r="BS53" s="117"/>
      <c r="BT53" s="103"/>
      <c r="BW53" s="117"/>
      <c r="BX53" s="103"/>
      <c r="CA53" s="117"/>
      <c r="CB53" s="103"/>
      <c r="CE53" s="117"/>
      <c r="CF53" s="103"/>
      <c r="CI53" s="117"/>
      <c r="CJ53" s="103"/>
      <c r="CM53" s="117"/>
      <c r="CN53" s="103"/>
      <c r="CQ53" s="117"/>
      <c r="CR53" s="103"/>
      <c r="CU53" s="117"/>
      <c r="CV53" s="103"/>
      <c r="CY53" s="117"/>
      <c r="CZ53" s="103"/>
      <c r="DC53" s="117"/>
      <c r="DD53" s="103"/>
      <c r="DG53" s="117"/>
      <c r="DH53" s="103"/>
      <c r="DK53" s="117"/>
      <c r="DL53" s="103"/>
      <c r="DO53" s="117"/>
      <c r="DP53" s="103"/>
      <c r="DS53" s="117"/>
      <c r="DT53" s="103"/>
      <c r="DW53" s="117"/>
      <c r="DX53" s="103"/>
      <c r="EA53" s="117"/>
      <c r="EB53" s="103"/>
      <c r="EE53" s="117"/>
      <c r="EF53" s="103"/>
      <c r="EI53" s="117"/>
      <c r="EJ53" s="103"/>
      <c r="EM53" s="117"/>
      <c r="EN53" s="103"/>
      <c r="EQ53" s="117"/>
      <c r="ER53" s="103"/>
      <c r="EU53" s="117"/>
      <c r="EV53" s="103"/>
      <c r="EY53" s="117"/>
      <c r="EZ53" s="103"/>
      <c r="FC53" s="117"/>
      <c r="FD53" s="103"/>
      <c r="FG53" s="117"/>
      <c r="FH53" s="103"/>
      <c r="FK53" s="117"/>
      <c r="FL53" s="103"/>
      <c r="FO53" s="117"/>
      <c r="FP53" s="103"/>
      <c r="FS53" s="117"/>
      <c r="FT53" s="103"/>
      <c r="FW53" s="117"/>
      <c r="FX53" s="103"/>
      <c r="GA53" s="117"/>
      <c r="GB53" s="103"/>
      <c r="GE53" s="117"/>
      <c r="GF53" s="103"/>
      <c r="GI53" s="117"/>
      <c r="GJ53" s="103"/>
      <c r="GM53" s="117"/>
      <c r="GN53" s="103"/>
      <c r="GQ53" s="117"/>
      <c r="GR53" s="103"/>
      <c r="GU53" s="117"/>
      <c r="GV53" s="103"/>
      <c r="GY53" s="117"/>
      <c r="GZ53" s="103"/>
      <c r="HC53" s="117"/>
      <c r="HD53" s="103"/>
      <c r="HG53" s="117"/>
      <c r="HH53" s="103"/>
      <c r="HK53" s="117"/>
      <c r="HL53" s="103"/>
      <c r="HO53" s="117"/>
      <c r="HP53" s="103"/>
      <c r="HS53" s="117"/>
      <c r="HT53" s="103"/>
      <c r="HW53" s="117"/>
      <c r="HX53" s="103"/>
      <c r="IA53" s="117"/>
      <c r="IB53" s="103"/>
      <c r="IE53" s="117"/>
    </row>
    <row r="54" spans="1:4" s="32" customFormat="1" ht="12.75">
      <c r="A54" s="115" t="s">
        <v>101</v>
      </c>
      <c r="B54" s="116">
        <v>5437.64</v>
      </c>
      <c r="C54" s="116">
        <v>0.15539999999999998</v>
      </c>
      <c r="D54" s="116">
        <v>0.9035326177262304</v>
      </c>
    </row>
    <row r="55" spans="1:4" ht="13.5" thickBot="1">
      <c r="A55" s="126" t="s">
        <v>33</v>
      </c>
      <c r="B55" s="127">
        <v>0</v>
      </c>
      <c r="C55" s="127">
        <v>0</v>
      </c>
      <c r="D55" s="127">
        <v>0</v>
      </c>
    </row>
    <row r="56" ht="12.75">
      <c r="A56" s="128" t="s">
        <v>53</v>
      </c>
    </row>
  </sheetData>
  <sheetProtection/>
  <printOptions horizontalCentered="1"/>
  <pageMargins left="0.7874015748031497" right="0.3937007874015748" top="0.7874015748031497" bottom="0.5905511811023623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E57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3" width="12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291</v>
      </c>
      <c r="B1" s="2"/>
      <c r="C1" s="2"/>
      <c r="D1" s="2"/>
    </row>
    <row r="2" spans="1:4" ht="12.75">
      <c r="A2" s="2" t="s">
        <v>292</v>
      </c>
      <c r="B2" s="2"/>
      <c r="C2" s="2"/>
      <c r="D2" s="2"/>
    </row>
    <row r="3" spans="1:4" ht="12.75">
      <c r="A3" s="2" t="s">
        <v>293</v>
      </c>
      <c r="B3" s="2"/>
      <c r="C3" s="2"/>
      <c r="D3" s="2"/>
    </row>
    <row r="4" spans="1:4" ht="12.75">
      <c r="A4" s="2" t="s">
        <v>294</v>
      </c>
      <c r="B4" s="2"/>
      <c r="C4" s="2"/>
      <c r="D4" s="2"/>
    </row>
    <row r="5" spans="1:3" ht="13.5" thickBot="1">
      <c r="A5" s="101" t="s">
        <v>28</v>
      </c>
      <c r="B5" s="102">
        <v>35000</v>
      </c>
      <c r="C5" s="103" t="s">
        <v>27</v>
      </c>
    </row>
    <row r="6" spans="1:4" ht="12.75">
      <c r="A6" s="104"/>
      <c r="B6" s="105" t="s">
        <v>0</v>
      </c>
      <c r="C6" s="36">
        <v>41030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30</v>
      </c>
      <c r="C8" s="109" t="s">
        <v>295</v>
      </c>
      <c r="D8" s="109" t="s">
        <v>4</v>
      </c>
    </row>
    <row r="9" ht="12.75">
      <c r="A9" s="107" t="s">
        <v>5</v>
      </c>
    </row>
    <row r="10" spans="1:4" ht="12.75">
      <c r="A10" s="110" t="s">
        <v>6</v>
      </c>
      <c r="B10" s="111">
        <v>0</v>
      </c>
      <c r="C10" s="111">
        <v>0</v>
      </c>
      <c r="D10" s="111">
        <v>0</v>
      </c>
    </row>
    <row r="11" spans="1:4" ht="12.75">
      <c r="A11" s="110" t="s">
        <v>31</v>
      </c>
      <c r="B11" s="112">
        <v>1505.55</v>
      </c>
      <c r="C11" s="112">
        <v>0.0429</v>
      </c>
      <c r="D11" s="161">
        <v>0.08909666293458418</v>
      </c>
    </row>
    <row r="12" spans="1:4" ht="12.75">
      <c r="A12" s="110" t="s">
        <v>32</v>
      </c>
      <c r="B12" s="111">
        <v>0</v>
      </c>
      <c r="C12" s="111">
        <v>0</v>
      </c>
      <c r="D12" s="111">
        <v>0</v>
      </c>
    </row>
    <row r="13" spans="1:4" ht="12.75">
      <c r="A13" s="110" t="s">
        <v>33</v>
      </c>
      <c r="B13" s="111">
        <v>0</v>
      </c>
      <c r="C13" s="111">
        <v>0</v>
      </c>
      <c r="D13" s="111">
        <v>0</v>
      </c>
    </row>
    <row r="14" spans="1:4" ht="12.75">
      <c r="A14" s="110" t="s">
        <v>34</v>
      </c>
      <c r="B14" s="111">
        <v>0</v>
      </c>
      <c r="C14" s="111">
        <v>0</v>
      </c>
      <c r="D14" s="111">
        <v>0</v>
      </c>
    </row>
    <row r="15" spans="1:4" ht="12.75">
      <c r="A15" s="103" t="s">
        <v>35</v>
      </c>
      <c r="B15" s="111">
        <v>6376.34</v>
      </c>
      <c r="C15" s="111">
        <v>0.1821</v>
      </c>
      <c r="D15" s="161">
        <v>0.3773442368146568</v>
      </c>
    </row>
    <row r="16" spans="1:4" ht="12.75">
      <c r="A16" s="103" t="s">
        <v>36</v>
      </c>
      <c r="B16" s="111">
        <v>62.2</v>
      </c>
      <c r="C16" s="111">
        <v>0.0018</v>
      </c>
      <c r="D16" s="161">
        <v>0.003680922210840647</v>
      </c>
    </row>
    <row r="17" spans="1:4" ht="12.75">
      <c r="A17" s="103" t="s">
        <v>97</v>
      </c>
      <c r="B17" s="111">
        <v>0</v>
      </c>
      <c r="C17" s="111">
        <v>0</v>
      </c>
      <c r="D17" s="111">
        <v>0</v>
      </c>
    </row>
    <row r="18" spans="1:4" ht="12.75">
      <c r="A18" s="103" t="s">
        <v>37</v>
      </c>
      <c r="B18" s="111">
        <v>754.98</v>
      </c>
      <c r="C18" s="111">
        <v>0.0215</v>
      </c>
      <c r="D18" s="161">
        <v>0.044678820751454525</v>
      </c>
    </row>
    <row r="19" spans="1:4" ht="12.75">
      <c r="A19" s="103" t="s">
        <v>38</v>
      </c>
      <c r="B19" s="111">
        <v>2650.42</v>
      </c>
      <c r="C19" s="111">
        <v>0.07550000000000001</v>
      </c>
      <c r="D19" s="161">
        <v>0.15684871135138692</v>
      </c>
    </row>
    <row r="20" spans="1:4" ht="12.75">
      <c r="A20" s="103" t="s">
        <v>39</v>
      </c>
      <c r="B20" s="111">
        <v>340.48</v>
      </c>
      <c r="C20" s="111">
        <v>0.0097</v>
      </c>
      <c r="D20" s="161">
        <v>0.020149202481463402</v>
      </c>
    </row>
    <row r="21" spans="1:4" ht="12.75">
      <c r="A21" s="103" t="s">
        <v>40</v>
      </c>
      <c r="B21" s="111">
        <v>0</v>
      </c>
      <c r="C21" s="111">
        <v>0</v>
      </c>
      <c r="D21" s="111">
        <v>0</v>
      </c>
    </row>
    <row r="22" spans="1:4" ht="12.75">
      <c r="A22" s="113" t="s">
        <v>7</v>
      </c>
      <c r="B22" s="41">
        <v>11689.97</v>
      </c>
      <c r="C22" s="41">
        <v>0.33349999999999996</v>
      </c>
      <c r="D22" s="162">
        <v>0.6917985565443864</v>
      </c>
    </row>
    <row r="23" spans="1:4" ht="12.75">
      <c r="A23" s="114" t="s">
        <v>8</v>
      </c>
      <c r="B23" s="112"/>
      <c r="C23" s="112"/>
      <c r="D23" s="112"/>
    </row>
    <row r="24" spans="1:4" ht="12.75">
      <c r="A24" s="110" t="s">
        <v>41</v>
      </c>
      <c r="B24" s="111">
        <v>490</v>
      </c>
      <c r="C24" s="111">
        <v>0.014</v>
      </c>
      <c r="D24" s="161">
        <v>0.028997618702763937</v>
      </c>
    </row>
    <row r="25" spans="1:4" ht="12.75">
      <c r="A25" s="110" t="s">
        <v>42</v>
      </c>
      <c r="B25" s="111">
        <v>280</v>
      </c>
      <c r="C25" s="111">
        <v>0.008</v>
      </c>
      <c r="D25" s="161">
        <v>0.01657006783015082</v>
      </c>
    </row>
    <row r="26" spans="1:4" ht="12.75">
      <c r="A26" s="110" t="s">
        <v>43</v>
      </c>
      <c r="B26" s="111">
        <v>795.45</v>
      </c>
      <c r="C26" s="111">
        <v>0.0227</v>
      </c>
      <c r="D26" s="161">
        <v>0.04707378734104811</v>
      </c>
    </row>
    <row r="27" spans="1:4" ht="12.75">
      <c r="A27" s="110" t="s">
        <v>44</v>
      </c>
      <c r="B27" s="111">
        <v>0</v>
      </c>
      <c r="C27" s="111">
        <v>0</v>
      </c>
      <c r="D27" s="111">
        <v>0</v>
      </c>
    </row>
    <row r="28" spans="1:4" ht="12.75">
      <c r="A28" s="110" t="s">
        <v>45</v>
      </c>
      <c r="B28" s="111">
        <v>555.45</v>
      </c>
      <c r="C28" s="111">
        <v>0.0159</v>
      </c>
      <c r="D28" s="111">
        <v>0.0328708720580617</v>
      </c>
    </row>
    <row r="29" spans="1:4" ht="12.75">
      <c r="A29" s="110" t="s">
        <v>46</v>
      </c>
      <c r="B29" s="111">
        <v>0</v>
      </c>
      <c r="C29" s="111">
        <v>0</v>
      </c>
      <c r="D29" s="111">
        <v>0</v>
      </c>
    </row>
    <row r="30" spans="1:4" ht="12.75">
      <c r="A30" s="110" t="s">
        <v>47</v>
      </c>
      <c r="B30" s="111">
        <v>0</v>
      </c>
      <c r="C30" s="111">
        <v>0</v>
      </c>
      <c r="D30" s="111">
        <v>0</v>
      </c>
    </row>
    <row r="31" spans="1:4" ht="12.75">
      <c r="A31" s="110" t="s">
        <v>48</v>
      </c>
      <c r="B31" s="111">
        <v>0</v>
      </c>
      <c r="C31" s="111">
        <v>0</v>
      </c>
      <c r="D31" s="111">
        <v>0</v>
      </c>
    </row>
    <row r="32" spans="1:4" ht="12.75">
      <c r="A32" s="115" t="s">
        <v>9</v>
      </c>
      <c r="B32" s="116">
        <v>2120.9</v>
      </c>
      <c r="C32" s="116">
        <v>0.0606</v>
      </c>
      <c r="D32" s="163">
        <v>0.12551234593202457</v>
      </c>
    </row>
    <row r="33" spans="1:4" ht="12.75">
      <c r="A33" s="107" t="s">
        <v>10</v>
      </c>
      <c r="B33" s="112"/>
      <c r="C33" s="112"/>
      <c r="D33" s="112"/>
    </row>
    <row r="34" spans="1:4" ht="12.75">
      <c r="A34" s="110" t="s">
        <v>11</v>
      </c>
      <c r="B34" s="111">
        <v>64.95931264872527</v>
      </c>
      <c r="C34" s="111">
        <v>0.0019</v>
      </c>
      <c r="D34" s="161">
        <v>0.0038442150599619714</v>
      </c>
    </row>
    <row r="35" spans="1:4" ht="12.75">
      <c r="A35" s="103" t="s">
        <v>12</v>
      </c>
      <c r="B35" s="111">
        <v>64.95931264872527</v>
      </c>
      <c r="C35" s="111">
        <v>0.0019</v>
      </c>
      <c r="D35" s="161">
        <v>0.0038442150599619714</v>
      </c>
    </row>
    <row r="36" spans="1:4" s="32" customFormat="1" ht="12.75">
      <c r="A36" s="113" t="s">
        <v>13</v>
      </c>
      <c r="B36" s="41">
        <v>13875.829312648724</v>
      </c>
      <c r="C36" s="41">
        <v>0.39599999999999996</v>
      </c>
      <c r="D36" s="162">
        <v>0.8211551175363729</v>
      </c>
    </row>
    <row r="37" spans="1:4" ht="12.75">
      <c r="A37" s="107" t="s">
        <v>14</v>
      </c>
      <c r="B37" s="112"/>
      <c r="C37" s="112"/>
      <c r="D37" s="112">
        <v>0</v>
      </c>
    </row>
    <row r="38" spans="1:4" ht="12.75">
      <c r="A38" s="103" t="s">
        <v>15</v>
      </c>
      <c r="B38" s="111">
        <v>286.5</v>
      </c>
      <c r="C38" s="111">
        <v>0.0082</v>
      </c>
      <c r="D38" s="161">
        <v>0.016954730119065037</v>
      </c>
    </row>
    <row r="39" spans="1:4" ht="12.75">
      <c r="A39" s="103" t="s">
        <v>16</v>
      </c>
      <c r="B39" s="111">
        <v>336.03</v>
      </c>
      <c r="C39" s="111">
        <v>0.0096</v>
      </c>
      <c r="D39" s="161">
        <v>0.019885856760591358</v>
      </c>
    </row>
    <row r="40" spans="1:4" ht="12.75">
      <c r="A40" s="110" t="s">
        <v>17</v>
      </c>
      <c r="B40" s="111">
        <v>503.7</v>
      </c>
      <c r="C40" s="111">
        <v>0.0144</v>
      </c>
      <c r="D40" s="161">
        <v>0.029808368450167745</v>
      </c>
    </row>
    <row r="41" spans="1:4" ht="12.75">
      <c r="A41" s="110" t="s">
        <v>77</v>
      </c>
      <c r="B41" s="111">
        <v>1807.4432971016454</v>
      </c>
      <c r="C41" s="111">
        <v>0.0516</v>
      </c>
      <c r="D41" s="161">
        <v>0.10696235011473468</v>
      </c>
    </row>
    <row r="42" spans="1:239" ht="12.75">
      <c r="A42" s="115" t="s">
        <v>18</v>
      </c>
      <c r="B42" s="116">
        <v>2933.6732971016454</v>
      </c>
      <c r="C42" s="116">
        <v>0.0838</v>
      </c>
      <c r="D42" s="163">
        <v>0.17361130544455883</v>
      </c>
      <c r="G42" s="117"/>
      <c r="H42" s="103"/>
      <c r="K42" s="117"/>
      <c r="L42" s="103"/>
      <c r="O42" s="117"/>
      <c r="P42" s="103"/>
      <c r="S42" s="117"/>
      <c r="T42" s="103"/>
      <c r="W42" s="117"/>
      <c r="X42" s="103"/>
      <c r="AA42" s="117"/>
      <c r="AB42" s="103"/>
      <c r="AE42" s="117"/>
      <c r="AF42" s="103"/>
      <c r="AI42" s="117"/>
      <c r="AJ42" s="103"/>
      <c r="AM42" s="117"/>
      <c r="AN42" s="103"/>
      <c r="AQ42" s="117"/>
      <c r="AR42" s="103"/>
      <c r="AU42" s="117"/>
      <c r="AV42" s="103"/>
      <c r="AY42" s="117"/>
      <c r="AZ42" s="103"/>
      <c r="BC42" s="117"/>
      <c r="BD42" s="103"/>
      <c r="BG42" s="117"/>
      <c r="BH42" s="103"/>
      <c r="BK42" s="117"/>
      <c r="BL42" s="103"/>
      <c r="BO42" s="117"/>
      <c r="BP42" s="103"/>
      <c r="BS42" s="117"/>
      <c r="BT42" s="103"/>
      <c r="BW42" s="117"/>
      <c r="BX42" s="103"/>
      <c r="CA42" s="117"/>
      <c r="CB42" s="103"/>
      <c r="CE42" s="117"/>
      <c r="CF42" s="103"/>
      <c r="CI42" s="117"/>
      <c r="CJ42" s="103"/>
      <c r="CM42" s="117"/>
      <c r="CN42" s="103"/>
      <c r="CQ42" s="117"/>
      <c r="CR42" s="103"/>
      <c r="CU42" s="117"/>
      <c r="CV42" s="103"/>
      <c r="CY42" s="117"/>
      <c r="CZ42" s="103"/>
      <c r="DC42" s="117"/>
      <c r="DD42" s="103"/>
      <c r="DG42" s="117"/>
      <c r="DH42" s="103"/>
      <c r="DK42" s="117"/>
      <c r="DL42" s="103"/>
      <c r="DO42" s="117"/>
      <c r="DP42" s="103"/>
      <c r="DS42" s="117"/>
      <c r="DT42" s="103"/>
      <c r="DW42" s="117"/>
      <c r="DX42" s="103"/>
      <c r="EA42" s="117"/>
      <c r="EB42" s="103"/>
      <c r="EE42" s="117"/>
      <c r="EF42" s="103"/>
      <c r="EI42" s="117"/>
      <c r="EJ42" s="103"/>
      <c r="EM42" s="117"/>
      <c r="EN42" s="103"/>
      <c r="EQ42" s="117"/>
      <c r="ER42" s="103"/>
      <c r="EU42" s="117"/>
      <c r="EV42" s="103"/>
      <c r="EY42" s="117"/>
      <c r="EZ42" s="103"/>
      <c r="FC42" s="117"/>
      <c r="FD42" s="103"/>
      <c r="FG42" s="117"/>
      <c r="FH42" s="103"/>
      <c r="FK42" s="117"/>
      <c r="FL42" s="103"/>
      <c r="FO42" s="117"/>
      <c r="FP42" s="103"/>
      <c r="FS42" s="117"/>
      <c r="FT42" s="103"/>
      <c r="FW42" s="117"/>
      <c r="FX42" s="103"/>
      <c r="GA42" s="117"/>
      <c r="GB42" s="103"/>
      <c r="GE42" s="117"/>
      <c r="GF42" s="103"/>
      <c r="GI42" s="117"/>
      <c r="GJ42" s="103"/>
      <c r="GM42" s="117"/>
      <c r="GN42" s="103"/>
      <c r="GQ42" s="117"/>
      <c r="GR42" s="103"/>
      <c r="GU42" s="117"/>
      <c r="GV42" s="103"/>
      <c r="GY42" s="117"/>
      <c r="GZ42" s="103"/>
      <c r="HC42" s="117"/>
      <c r="HD42" s="103"/>
      <c r="HG42" s="117"/>
      <c r="HH42" s="103"/>
      <c r="HK42" s="117"/>
      <c r="HL42" s="103"/>
      <c r="HO42" s="117"/>
      <c r="HP42" s="103"/>
      <c r="HS42" s="117"/>
      <c r="HT42" s="103"/>
      <c r="HW42" s="117"/>
      <c r="HX42" s="103"/>
      <c r="IA42" s="117"/>
      <c r="IB42" s="103"/>
      <c r="IE42" s="117"/>
    </row>
    <row r="43" spans="1:4" ht="12.75">
      <c r="A43" s="107" t="s">
        <v>19</v>
      </c>
      <c r="B43" s="112"/>
      <c r="C43" s="112"/>
      <c r="D43" s="112"/>
    </row>
    <row r="44" spans="1:4" ht="12.75">
      <c r="A44" s="110" t="s">
        <v>49</v>
      </c>
      <c r="B44" s="111">
        <v>26.096666666666664</v>
      </c>
      <c r="C44" s="111">
        <v>0.0007</v>
      </c>
      <c r="D44" s="161">
        <v>0.0015443697743125092</v>
      </c>
    </row>
    <row r="45" spans="1:4" ht="12.75">
      <c r="A45" s="110" t="s">
        <v>50</v>
      </c>
      <c r="B45" s="111">
        <v>0</v>
      </c>
      <c r="C45" s="111">
        <v>0</v>
      </c>
      <c r="D45" s="111">
        <v>0</v>
      </c>
    </row>
    <row r="46" spans="1:4" ht="12.75">
      <c r="A46" s="110" t="s">
        <v>51</v>
      </c>
      <c r="B46" s="111">
        <v>62.34</v>
      </c>
      <c r="C46" s="111">
        <v>0.0018</v>
      </c>
      <c r="D46" s="161">
        <v>0.0036892072447557225</v>
      </c>
    </row>
    <row r="47" spans="1:239" ht="12.75">
      <c r="A47" s="115" t="s">
        <v>20</v>
      </c>
      <c r="B47" s="116">
        <v>88.43666666666667</v>
      </c>
      <c r="C47" s="116">
        <v>0.0025</v>
      </c>
      <c r="D47" s="163">
        <v>0.005233577019068232</v>
      </c>
      <c r="G47" s="117"/>
      <c r="H47" s="103"/>
      <c r="K47" s="117"/>
      <c r="L47" s="103"/>
      <c r="O47" s="117"/>
      <c r="P47" s="103"/>
      <c r="S47" s="117"/>
      <c r="T47" s="103"/>
      <c r="W47" s="117"/>
      <c r="X47" s="103"/>
      <c r="AA47" s="117"/>
      <c r="AB47" s="103"/>
      <c r="AE47" s="117"/>
      <c r="AF47" s="103"/>
      <c r="AI47" s="117"/>
      <c r="AJ47" s="103"/>
      <c r="AM47" s="117"/>
      <c r="AN47" s="103"/>
      <c r="AQ47" s="117"/>
      <c r="AR47" s="103"/>
      <c r="AU47" s="117"/>
      <c r="AV47" s="103"/>
      <c r="AY47" s="117"/>
      <c r="AZ47" s="103"/>
      <c r="BC47" s="117"/>
      <c r="BD47" s="103"/>
      <c r="BG47" s="117"/>
      <c r="BH47" s="103"/>
      <c r="BK47" s="117"/>
      <c r="BL47" s="103"/>
      <c r="BO47" s="117"/>
      <c r="BP47" s="103"/>
      <c r="BS47" s="117"/>
      <c r="BT47" s="103"/>
      <c r="BW47" s="117"/>
      <c r="BX47" s="103"/>
      <c r="CA47" s="117"/>
      <c r="CB47" s="103"/>
      <c r="CE47" s="117"/>
      <c r="CF47" s="103"/>
      <c r="CI47" s="117"/>
      <c r="CJ47" s="103"/>
      <c r="CM47" s="117"/>
      <c r="CN47" s="103"/>
      <c r="CQ47" s="117"/>
      <c r="CR47" s="103"/>
      <c r="CU47" s="117"/>
      <c r="CV47" s="103"/>
      <c r="CY47" s="117"/>
      <c r="CZ47" s="103"/>
      <c r="DC47" s="117"/>
      <c r="DD47" s="103"/>
      <c r="DG47" s="117"/>
      <c r="DH47" s="103"/>
      <c r="DK47" s="117"/>
      <c r="DL47" s="103"/>
      <c r="DO47" s="117"/>
      <c r="DP47" s="103"/>
      <c r="DS47" s="117"/>
      <c r="DT47" s="103"/>
      <c r="DW47" s="117"/>
      <c r="DX47" s="103"/>
      <c r="EA47" s="117"/>
      <c r="EB47" s="103"/>
      <c r="EE47" s="117"/>
      <c r="EF47" s="103"/>
      <c r="EI47" s="117"/>
      <c r="EJ47" s="103"/>
      <c r="EM47" s="117"/>
      <c r="EN47" s="103"/>
      <c r="EQ47" s="117"/>
      <c r="ER47" s="103"/>
      <c r="EU47" s="117"/>
      <c r="EV47" s="103"/>
      <c r="EY47" s="117"/>
      <c r="EZ47" s="103"/>
      <c r="FC47" s="117"/>
      <c r="FD47" s="103"/>
      <c r="FG47" s="117"/>
      <c r="FH47" s="103"/>
      <c r="FK47" s="117"/>
      <c r="FL47" s="103"/>
      <c r="FO47" s="117"/>
      <c r="FP47" s="103"/>
      <c r="FS47" s="117"/>
      <c r="FT47" s="103"/>
      <c r="FW47" s="117"/>
      <c r="FX47" s="103"/>
      <c r="GA47" s="117"/>
      <c r="GB47" s="103"/>
      <c r="GE47" s="117"/>
      <c r="GF47" s="103"/>
      <c r="GI47" s="117"/>
      <c r="GJ47" s="103"/>
      <c r="GM47" s="117"/>
      <c r="GN47" s="103"/>
      <c r="GQ47" s="117"/>
      <c r="GR47" s="103"/>
      <c r="GU47" s="117"/>
      <c r="GV47" s="103"/>
      <c r="GY47" s="117"/>
      <c r="GZ47" s="103"/>
      <c r="HC47" s="117"/>
      <c r="HD47" s="103"/>
      <c r="HG47" s="117"/>
      <c r="HH47" s="103"/>
      <c r="HK47" s="117"/>
      <c r="HL47" s="103"/>
      <c r="HO47" s="117"/>
      <c r="HP47" s="103"/>
      <c r="HS47" s="117"/>
      <c r="HT47" s="103"/>
      <c r="HW47" s="117"/>
      <c r="HX47" s="103"/>
      <c r="IA47" s="117"/>
      <c r="IB47" s="103"/>
      <c r="IE47" s="117"/>
    </row>
    <row r="48" spans="1:234" ht="12.75">
      <c r="A48" s="118" t="s">
        <v>21</v>
      </c>
      <c r="B48" s="119">
        <v>3022.109963768312</v>
      </c>
      <c r="C48" s="119">
        <v>0.0863</v>
      </c>
      <c r="D48" s="164">
        <v>0.17884488246362704</v>
      </c>
      <c r="F48" s="103"/>
      <c r="J48" s="103"/>
      <c r="N48" s="103"/>
      <c r="R48" s="103"/>
      <c r="V48" s="103"/>
      <c r="Z48" s="103"/>
      <c r="AD48" s="103"/>
      <c r="AH48" s="103"/>
      <c r="AL48" s="103"/>
      <c r="AP48" s="103"/>
      <c r="AT48" s="103"/>
      <c r="AX48" s="103"/>
      <c r="BB48" s="103"/>
      <c r="BF48" s="103"/>
      <c r="BJ48" s="103"/>
      <c r="BN48" s="103"/>
      <c r="BR48" s="103"/>
      <c r="BV48" s="103"/>
      <c r="BZ48" s="103"/>
      <c r="CD48" s="103"/>
      <c r="CH48" s="103"/>
      <c r="CL48" s="103"/>
      <c r="CP48" s="103"/>
      <c r="CT48" s="103"/>
      <c r="CX48" s="103"/>
      <c r="DB48" s="103"/>
      <c r="DF48" s="103"/>
      <c r="DJ48" s="103"/>
      <c r="DN48" s="103"/>
      <c r="DR48" s="103"/>
      <c r="DV48" s="103"/>
      <c r="DZ48" s="103"/>
      <c r="ED48" s="103"/>
      <c r="EH48" s="103"/>
      <c r="EL48" s="103"/>
      <c r="EP48" s="103"/>
      <c r="ET48" s="103"/>
      <c r="EX48" s="103"/>
      <c r="FB48" s="103"/>
      <c r="FF48" s="103"/>
      <c r="FJ48" s="103"/>
      <c r="FN48" s="103"/>
      <c r="FR48" s="103"/>
      <c r="FV48" s="103"/>
      <c r="FZ48" s="103"/>
      <c r="GD48" s="103"/>
      <c r="GH48" s="103"/>
      <c r="GL48" s="103"/>
      <c r="GP48" s="103"/>
      <c r="GT48" s="103"/>
      <c r="GX48" s="103"/>
      <c r="HB48" s="103"/>
      <c r="HF48" s="103"/>
      <c r="HJ48" s="103"/>
      <c r="HN48" s="103"/>
      <c r="HR48" s="103"/>
      <c r="HV48" s="103"/>
      <c r="HZ48" s="103"/>
    </row>
    <row r="49" spans="1:4" s="32" customFormat="1" ht="13.5" thickBot="1">
      <c r="A49" s="120" t="s">
        <v>22</v>
      </c>
      <c r="B49" s="41">
        <v>16897.939276417037</v>
      </c>
      <c r="C49" s="41">
        <v>0.48229999999999995</v>
      </c>
      <c r="D49" s="162">
        <v>1</v>
      </c>
    </row>
    <row r="50" spans="1:4" ht="13.5" thickBot="1">
      <c r="A50" s="107"/>
      <c r="B50" s="121"/>
      <c r="C50" s="121"/>
      <c r="D50" s="121"/>
    </row>
    <row r="51" spans="1:4" ht="13.5" thickBot="1">
      <c r="A51" s="122" t="s">
        <v>98</v>
      </c>
      <c r="B51" s="123">
        <v>6779.02</v>
      </c>
      <c r="C51" s="123">
        <v>0.19360000000000002</v>
      </c>
      <c r="D51" s="165">
        <v>1</v>
      </c>
    </row>
    <row r="52" spans="1:4" ht="12.75">
      <c r="A52" s="124" t="s">
        <v>99</v>
      </c>
      <c r="B52" s="125">
        <v>62.2</v>
      </c>
      <c r="C52" s="125">
        <v>0.0018</v>
      </c>
      <c r="D52" s="166">
        <v>0.009175367531000057</v>
      </c>
    </row>
    <row r="53" spans="1:239" ht="12.75">
      <c r="A53" s="115" t="s">
        <v>100</v>
      </c>
      <c r="B53" s="116">
        <v>340.48</v>
      </c>
      <c r="C53" s="116">
        <v>0.0097</v>
      </c>
      <c r="D53" s="163">
        <v>0.05022554882564147</v>
      </c>
      <c r="G53" s="117"/>
      <c r="H53" s="103"/>
      <c r="K53" s="117"/>
      <c r="L53" s="103"/>
      <c r="O53" s="117"/>
      <c r="P53" s="103"/>
      <c r="S53" s="117"/>
      <c r="T53" s="103"/>
      <c r="W53" s="117"/>
      <c r="X53" s="103"/>
      <c r="AA53" s="117"/>
      <c r="AB53" s="103"/>
      <c r="AE53" s="117"/>
      <c r="AF53" s="103"/>
      <c r="AI53" s="117"/>
      <c r="AJ53" s="103"/>
      <c r="AM53" s="117"/>
      <c r="AN53" s="103"/>
      <c r="AQ53" s="117"/>
      <c r="AR53" s="103"/>
      <c r="AU53" s="117"/>
      <c r="AV53" s="103"/>
      <c r="AY53" s="117"/>
      <c r="AZ53" s="103"/>
      <c r="BC53" s="117"/>
      <c r="BD53" s="103"/>
      <c r="BG53" s="117"/>
      <c r="BH53" s="103"/>
      <c r="BK53" s="117"/>
      <c r="BL53" s="103"/>
      <c r="BO53" s="117"/>
      <c r="BP53" s="103"/>
      <c r="BS53" s="117"/>
      <c r="BT53" s="103"/>
      <c r="BW53" s="117"/>
      <c r="BX53" s="103"/>
      <c r="CA53" s="117"/>
      <c r="CB53" s="103"/>
      <c r="CE53" s="117"/>
      <c r="CF53" s="103"/>
      <c r="CI53" s="117"/>
      <c r="CJ53" s="103"/>
      <c r="CM53" s="117"/>
      <c r="CN53" s="103"/>
      <c r="CQ53" s="117"/>
      <c r="CR53" s="103"/>
      <c r="CU53" s="117"/>
      <c r="CV53" s="103"/>
      <c r="CY53" s="117"/>
      <c r="CZ53" s="103"/>
      <c r="DC53" s="117"/>
      <c r="DD53" s="103"/>
      <c r="DG53" s="117"/>
      <c r="DH53" s="103"/>
      <c r="DK53" s="117"/>
      <c r="DL53" s="103"/>
      <c r="DO53" s="117"/>
      <c r="DP53" s="103"/>
      <c r="DS53" s="117"/>
      <c r="DT53" s="103"/>
      <c r="DW53" s="117"/>
      <c r="DX53" s="103"/>
      <c r="EA53" s="117"/>
      <c r="EB53" s="103"/>
      <c r="EE53" s="117"/>
      <c r="EF53" s="103"/>
      <c r="EI53" s="117"/>
      <c r="EJ53" s="103"/>
      <c r="EM53" s="117"/>
      <c r="EN53" s="103"/>
      <c r="EQ53" s="117"/>
      <c r="ER53" s="103"/>
      <c r="EU53" s="117"/>
      <c r="EV53" s="103"/>
      <c r="EY53" s="117"/>
      <c r="EZ53" s="103"/>
      <c r="FC53" s="117"/>
      <c r="FD53" s="103"/>
      <c r="FG53" s="117"/>
      <c r="FH53" s="103"/>
      <c r="FK53" s="117"/>
      <c r="FL53" s="103"/>
      <c r="FO53" s="117"/>
      <c r="FP53" s="103"/>
      <c r="FS53" s="117"/>
      <c r="FT53" s="103"/>
      <c r="FW53" s="117"/>
      <c r="FX53" s="103"/>
      <c r="GA53" s="117"/>
      <c r="GB53" s="103"/>
      <c r="GE53" s="117"/>
      <c r="GF53" s="103"/>
      <c r="GI53" s="117"/>
      <c r="GJ53" s="103"/>
      <c r="GM53" s="117"/>
      <c r="GN53" s="103"/>
      <c r="GQ53" s="117"/>
      <c r="GR53" s="103"/>
      <c r="GU53" s="117"/>
      <c r="GV53" s="103"/>
      <c r="GY53" s="117"/>
      <c r="GZ53" s="103"/>
      <c r="HC53" s="117"/>
      <c r="HD53" s="103"/>
      <c r="HG53" s="117"/>
      <c r="HH53" s="103"/>
      <c r="HK53" s="117"/>
      <c r="HL53" s="103"/>
      <c r="HO53" s="117"/>
      <c r="HP53" s="103"/>
      <c r="HS53" s="117"/>
      <c r="HT53" s="103"/>
      <c r="HW53" s="117"/>
      <c r="HX53" s="103"/>
      <c r="IA53" s="117"/>
      <c r="IB53" s="103"/>
      <c r="IE53" s="117"/>
    </row>
    <row r="54" spans="1:4" s="32" customFormat="1" ht="12.75">
      <c r="A54" s="115" t="s">
        <v>101</v>
      </c>
      <c r="B54" s="116">
        <v>6376.34</v>
      </c>
      <c r="C54" s="116">
        <v>0.1821</v>
      </c>
      <c r="D54" s="163">
        <v>0.9405990836433584</v>
      </c>
    </row>
    <row r="55" spans="1:4" ht="13.5" thickBot="1">
      <c r="A55" s="126" t="s">
        <v>33</v>
      </c>
      <c r="B55" s="127">
        <v>0</v>
      </c>
      <c r="C55" s="127">
        <v>0</v>
      </c>
      <c r="D55" s="127">
        <v>0</v>
      </c>
    </row>
    <row r="56" ht="12.75">
      <c r="A56" s="128"/>
    </row>
    <row r="57" ht="12.75">
      <c r="A57" s="100" t="s">
        <v>53</v>
      </c>
    </row>
  </sheetData>
  <sheetProtection/>
  <printOptions horizontalCentered="1"/>
  <pageMargins left="0.7874015748031497" right="0.3937007874015748" top="0.7874015748031497" bottom="0.5905511811023623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E57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3" width="12.625" style="100" customWidth="1"/>
    <col min="4" max="4" width="11.00390625" style="100" customWidth="1"/>
    <col min="5" max="16384" width="11.50390625" style="100" customWidth="1"/>
  </cols>
  <sheetData>
    <row r="1" spans="1:4" ht="12.75">
      <c r="A1" s="2" t="s">
        <v>291</v>
      </c>
      <c r="B1" s="2"/>
      <c r="C1" s="2"/>
      <c r="D1" s="2"/>
    </row>
    <row r="2" spans="1:4" ht="12.75">
      <c r="A2" s="2" t="s">
        <v>292</v>
      </c>
      <c r="B2" s="2"/>
      <c r="C2" s="2"/>
      <c r="D2" s="2"/>
    </row>
    <row r="3" spans="1:4" ht="12.75">
      <c r="A3" s="2" t="s">
        <v>293</v>
      </c>
      <c r="B3" s="2"/>
      <c r="C3" s="2"/>
      <c r="D3" s="2"/>
    </row>
    <row r="4" spans="1:4" ht="12.75">
      <c r="A4" s="2" t="s">
        <v>294</v>
      </c>
      <c r="B4" s="2"/>
      <c r="C4" s="2"/>
      <c r="D4" s="2"/>
    </row>
    <row r="5" spans="1:3" ht="13.5" thickBot="1">
      <c r="A5" s="101" t="s">
        <v>28</v>
      </c>
      <c r="B5" s="102">
        <v>35000</v>
      </c>
      <c r="C5" s="103" t="s">
        <v>27</v>
      </c>
    </row>
    <row r="6" spans="1:4" ht="12.75">
      <c r="A6" s="104"/>
      <c r="B6" s="105" t="s">
        <v>0</v>
      </c>
      <c r="C6" s="36">
        <v>41395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30</v>
      </c>
      <c r="C8" s="109" t="s">
        <v>295</v>
      </c>
      <c r="D8" s="109" t="s">
        <v>4</v>
      </c>
    </row>
    <row r="9" spans="1:4" ht="12.75">
      <c r="A9" s="107" t="s">
        <v>5</v>
      </c>
      <c r="D9" s="137"/>
    </row>
    <row r="10" spans="1:4" ht="12.75">
      <c r="A10" s="110" t="s">
        <v>6</v>
      </c>
      <c r="B10" s="111">
        <v>0</v>
      </c>
      <c r="C10" s="111">
        <v>0</v>
      </c>
      <c r="D10" s="138">
        <v>0</v>
      </c>
    </row>
    <row r="11" spans="1:4" ht="12.75">
      <c r="A11" s="110" t="s">
        <v>31</v>
      </c>
      <c r="B11" s="112">
        <v>1609.62</v>
      </c>
      <c r="C11" s="112">
        <v>0.046</v>
      </c>
      <c r="D11" s="138">
        <v>0.08364952691800488</v>
      </c>
    </row>
    <row r="12" spans="1:4" ht="12.75">
      <c r="A12" s="110" t="s">
        <v>32</v>
      </c>
      <c r="B12" s="111">
        <v>0</v>
      </c>
      <c r="C12" s="111">
        <v>0</v>
      </c>
      <c r="D12" s="138">
        <v>0</v>
      </c>
    </row>
    <row r="13" spans="1:4" ht="12.75">
      <c r="A13" s="110" t="s">
        <v>33</v>
      </c>
      <c r="B13" s="111">
        <v>0</v>
      </c>
      <c r="C13" s="111">
        <v>0</v>
      </c>
      <c r="D13" s="138">
        <v>0</v>
      </c>
    </row>
    <row r="14" spans="1:4" ht="12.75">
      <c r="A14" s="110" t="s">
        <v>34</v>
      </c>
      <c r="B14" s="111">
        <v>0</v>
      </c>
      <c r="C14" s="111">
        <v>0</v>
      </c>
      <c r="D14" s="138">
        <v>0</v>
      </c>
    </row>
    <row r="15" spans="1:4" ht="12.75">
      <c r="A15" s="103" t="s">
        <v>35</v>
      </c>
      <c r="B15" s="111">
        <v>7006.1</v>
      </c>
      <c r="C15" s="111">
        <v>0.20020000000000002</v>
      </c>
      <c r="D15" s="138">
        <v>0.36409646409726154</v>
      </c>
    </row>
    <row r="16" spans="1:4" ht="12.75">
      <c r="A16" s="103" t="s">
        <v>36</v>
      </c>
      <c r="B16" s="111">
        <v>67.8</v>
      </c>
      <c r="C16" s="111">
        <v>0.0019</v>
      </c>
      <c r="D16" s="138">
        <v>0.003523463876592445</v>
      </c>
    </row>
    <row r="17" spans="1:4" ht="12.75">
      <c r="A17" s="103" t="s">
        <v>97</v>
      </c>
      <c r="B17" s="111">
        <v>0</v>
      </c>
      <c r="C17" s="111">
        <v>0</v>
      </c>
      <c r="D17" s="138">
        <v>0</v>
      </c>
    </row>
    <row r="18" spans="1:4" ht="12.75">
      <c r="A18" s="103" t="s">
        <v>37</v>
      </c>
      <c r="B18" s="111">
        <v>873.65</v>
      </c>
      <c r="C18" s="111">
        <v>0.025</v>
      </c>
      <c r="D18" s="138">
        <v>0.045402274569100134</v>
      </c>
    </row>
    <row r="19" spans="1:4" ht="12.75">
      <c r="A19" s="103" t="s">
        <v>38</v>
      </c>
      <c r="B19" s="111">
        <v>3152.25</v>
      </c>
      <c r="C19" s="111">
        <v>0.0901</v>
      </c>
      <c r="D19" s="138">
        <v>0.16381768443935887</v>
      </c>
    </row>
    <row r="20" spans="1:4" ht="12.75">
      <c r="A20" s="103" t="s">
        <v>39</v>
      </c>
      <c r="B20" s="111">
        <v>381.28</v>
      </c>
      <c r="C20" s="111">
        <v>0.0109</v>
      </c>
      <c r="D20" s="138">
        <v>0.01981454729892577</v>
      </c>
    </row>
    <row r="21" spans="1:4" ht="12.75">
      <c r="A21" s="103" t="s">
        <v>40</v>
      </c>
      <c r="B21" s="111">
        <v>0</v>
      </c>
      <c r="C21" s="111">
        <v>0</v>
      </c>
      <c r="D21" s="138">
        <v>0</v>
      </c>
    </row>
    <row r="22" spans="1:4" ht="12.75">
      <c r="A22" s="113" t="s">
        <v>7</v>
      </c>
      <c r="B22" s="41">
        <v>13090.7</v>
      </c>
      <c r="C22" s="41">
        <v>0.3741000000000001</v>
      </c>
      <c r="D22" s="139">
        <v>0.6803039611992436</v>
      </c>
    </row>
    <row r="23" spans="1:4" ht="12.75">
      <c r="A23" s="114" t="s">
        <v>8</v>
      </c>
      <c r="B23" s="112"/>
      <c r="C23" s="112"/>
      <c r="D23" s="137"/>
    </row>
    <row r="24" spans="1:4" ht="12.75">
      <c r="A24" s="110" t="s">
        <v>41</v>
      </c>
      <c r="B24" s="111">
        <v>490</v>
      </c>
      <c r="C24" s="111">
        <v>0.014</v>
      </c>
      <c r="D24" s="138">
        <v>0.0254645619399749</v>
      </c>
    </row>
    <row r="25" spans="1:4" ht="12.75">
      <c r="A25" s="110" t="s">
        <v>42</v>
      </c>
      <c r="B25" s="111">
        <v>280</v>
      </c>
      <c r="C25" s="111">
        <v>0.008</v>
      </c>
      <c r="D25" s="138">
        <v>0.014551178251414228</v>
      </c>
    </row>
    <row r="26" spans="1:4" ht="12.75">
      <c r="A26" s="110" t="s">
        <v>43</v>
      </c>
      <c r="B26" s="111">
        <v>1166.66</v>
      </c>
      <c r="C26" s="111">
        <v>0.0333</v>
      </c>
      <c r="D26" s="138">
        <v>0.060629562924267584</v>
      </c>
    </row>
    <row r="27" spans="1:4" ht="12.75">
      <c r="A27" s="110" t="s">
        <v>44</v>
      </c>
      <c r="B27" s="111">
        <v>0</v>
      </c>
      <c r="C27" s="111">
        <v>0</v>
      </c>
      <c r="D27" s="138">
        <v>0</v>
      </c>
    </row>
    <row r="28" spans="1:4" ht="12.75">
      <c r="A28" s="110" t="s">
        <v>45</v>
      </c>
      <c r="B28" s="111">
        <v>579.6</v>
      </c>
      <c r="C28" s="111">
        <v>0.0166</v>
      </c>
      <c r="D28" s="138">
        <v>0.030120938980427454</v>
      </c>
    </row>
    <row r="29" spans="1:4" ht="12.75">
      <c r="A29" s="110" t="s">
        <v>46</v>
      </c>
      <c r="B29" s="111">
        <v>0</v>
      </c>
      <c r="C29" s="111">
        <v>0</v>
      </c>
      <c r="D29" s="138">
        <v>0</v>
      </c>
    </row>
    <row r="30" spans="1:4" ht="12.75">
      <c r="A30" s="110" t="s">
        <v>47</v>
      </c>
      <c r="B30" s="111">
        <v>0</v>
      </c>
      <c r="C30" s="111">
        <v>0</v>
      </c>
      <c r="D30" s="138">
        <v>0</v>
      </c>
    </row>
    <row r="31" spans="1:4" ht="12.75">
      <c r="A31" s="110" t="s">
        <v>48</v>
      </c>
      <c r="B31" s="111">
        <v>0</v>
      </c>
      <c r="C31" s="111">
        <v>0</v>
      </c>
      <c r="D31" s="138">
        <v>0</v>
      </c>
    </row>
    <row r="32" spans="1:4" ht="12.75">
      <c r="A32" s="115" t="s">
        <v>9</v>
      </c>
      <c r="B32" s="116">
        <v>2516.26</v>
      </c>
      <c r="C32" s="116">
        <v>0.0719</v>
      </c>
      <c r="D32" s="140">
        <v>0.13076624209608417</v>
      </c>
    </row>
    <row r="33" spans="1:4" ht="12.75">
      <c r="A33" s="107" t="s">
        <v>10</v>
      </c>
      <c r="B33" s="112"/>
      <c r="C33" s="112"/>
      <c r="D33" s="137"/>
    </row>
    <row r="34" spans="1:4" ht="12.75">
      <c r="A34" s="110" t="s">
        <v>11</v>
      </c>
      <c r="B34" s="111">
        <v>79.52566508607636</v>
      </c>
      <c r="C34" s="111">
        <v>0.0023</v>
      </c>
      <c r="D34" s="138">
        <v>0.004132829029392022</v>
      </c>
    </row>
    <row r="35" spans="1:4" ht="12.75">
      <c r="A35" s="103" t="s">
        <v>12</v>
      </c>
      <c r="B35" s="111">
        <v>79.52566508607636</v>
      </c>
      <c r="C35" s="111">
        <v>0.0023</v>
      </c>
      <c r="D35" s="138">
        <v>0.004132829029392022</v>
      </c>
    </row>
    <row r="36" spans="1:4" s="32" customFormat="1" ht="12.75">
      <c r="A36" s="113" t="s">
        <v>13</v>
      </c>
      <c r="B36" s="41">
        <v>15686.485665086075</v>
      </c>
      <c r="C36" s="41">
        <v>0.44830000000000014</v>
      </c>
      <c r="D36" s="139">
        <v>0.8152030323247198</v>
      </c>
    </row>
    <row r="37" spans="1:4" ht="12.75">
      <c r="A37" s="107" t="s">
        <v>14</v>
      </c>
      <c r="B37" s="112"/>
      <c r="C37" s="112"/>
      <c r="D37" s="137">
        <v>0</v>
      </c>
    </row>
    <row r="38" spans="1:4" ht="12.75">
      <c r="A38" s="103" t="s">
        <v>15</v>
      </c>
      <c r="B38" s="111">
        <v>362.31</v>
      </c>
      <c r="C38" s="111">
        <v>0.0104</v>
      </c>
      <c r="D38" s="138">
        <v>0.018828704972392463</v>
      </c>
    </row>
    <row r="39" spans="1:4" ht="12.75">
      <c r="A39" s="103" t="s">
        <v>16</v>
      </c>
      <c r="B39" s="111">
        <v>377.68</v>
      </c>
      <c r="C39" s="111">
        <v>0.0108</v>
      </c>
      <c r="D39" s="138">
        <v>0.01962746072140759</v>
      </c>
    </row>
    <row r="40" spans="1:4" ht="12.75">
      <c r="A40" s="110" t="s">
        <v>17</v>
      </c>
      <c r="B40" s="111">
        <v>565.25</v>
      </c>
      <c r="C40" s="111">
        <v>0.0162</v>
      </c>
      <c r="D40" s="138">
        <v>0.029375191095042472</v>
      </c>
    </row>
    <row r="41" spans="1:4" ht="12.75">
      <c r="A41" s="110" t="s">
        <v>77</v>
      </c>
      <c r="B41" s="111">
        <v>2147.0980557545513</v>
      </c>
      <c r="C41" s="111">
        <v>0.0613</v>
      </c>
      <c r="D41" s="138">
        <v>0.11158145190196214</v>
      </c>
    </row>
    <row r="42" spans="1:239" ht="12.75">
      <c r="A42" s="115" t="s">
        <v>18</v>
      </c>
      <c r="B42" s="116">
        <v>3452.3380557545515</v>
      </c>
      <c r="C42" s="116">
        <v>0.09870000000000001</v>
      </c>
      <c r="D42" s="140">
        <v>0.17941280869080467</v>
      </c>
      <c r="G42" s="117"/>
      <c r="H42" s="103"/>
      <c r="K42" s="117"/>
      <c r="L42" s="103"/>
      <c r="O42" s="117"/>
      <c r="P42" s="103"/>
      <c r="S42" s="117"/>
      <c r="T42" s="103"/>
      <c r="W42" s="117"/>
      <c r="X42" s="103"/>
      <c r="AA42" s="117"/>
      <c r="AB42" s="103"/>
      <c r="AE42" s="117"/>
      <c r="AF42" s="103"/>
      <c r="AI42" s="117"/>
      <c r="AJ42" s="103"/>
      <c r="AM42" s="117"/>
      <c r="AN42" s="103"/>
      <c r="AQ42" s="117"/>
      <c r="AR42" s="103"/>
      <c r="AU42" s="117"/>
      <c r="AV42" s="103"/>
      <c r="AY42" s="117"/>
      <c r="AZ42" s="103"/>
      <c r="BC42" s="117"/>
      <c r="BD42" s="103"/>
      <c r="BG42" s="117"/>
      <c r="BH42" s="103"/>
      <c r="BK42" s="117"/>
      <c r="BL42" s="103"/>
      <c r="BO42" s="117"/>
      <c r="BP42" s="103"/>
      <c r="BS42" s="117"/>
      <c r="BT42" s="103"/>
      <c r="BW42" s="117"/>
      <c r="BX42" s="103"/>
      <c r="CA42" s="117"/>
      <c r="CB42" s="103"/>
      <c r="CE42" s="117"/>
      <c r="CF42" s="103"/>
      <c r="CI42" s="117"/>
      <c r="CJ42" s="103"/>
      <c r="CM42" s="117"/>
      <c r="CN42" s="103"/>
      <c r="CQ42" s="117"/>
      <c r="CR42" s="103"/>
      <c r="CU42" s="117"/>
      <c r="CV42" s="103"/>
      <c r="CY42" s="117"/>
      <c r="CZ42" s="103"/>
      <c r="DC42" s="117"/>
      <c r="DD42" s="103"/>
      <c r="DG42" s="117"/>
      <c r="DH42" s="103"/>
      <c r="DK42" s="117"/>
      <c r="DL42" s="103"/>
      <c r="DO42" s="117"/>
      <c r="DP42" s="103"/>
      <c r="DS42" s="117"/>
      <c r="DT42" s="103"/>
      <c r="DW42" s="117"/>
      <c r="DX42" s="103"/>
      <c r="EA42" s="117"/>
      <c r="EB42" s="103"/>
      <c r="EE42" s="117"/>
      <c r="EF42" s="103"/>
      <c r="EI42" s="117"/>
      <c r="EJ42" s="103"/>
      <c r="EM42" s="117"/>
      <c r="EN42" s="103"/>
      <c r="EQ42" s="117"/>
      <c r="ER42" s="103"/>
      <c r="EU42" s="117"/>
      <c r="EV42" s="103"/>
      <c r="EY42" s="117"/>
      <c r="EZ42" s="103"/>
      <c r="FC42" s="117"/>
      <c r="FD42" s="103"/>
      <c r="FG42" s="117"/>
      <c r="FH42" s="103"/>
      <c r="FK42" s="117"/>
      <c r="FL42" s="103"/>
      <c r="FO42" s="117"/>
      <c r="FP42" s="103"/>
      <c r="FS42" s="117"/>
      <c r="FT42" s="103"/>
      <c r="FW42" s="117"/>
      <c r="FX42" s="103"/>
      <c r="GA42" s="117"/>
      <c r="GB42" s="103"/>
      <c r="GE42" s="117"/>
      <c r="GF42" s="103"/>
      <c r="GI42" s="117"/>
      <c r="GJ42" s="103"/>
      <c r="GM42" s="117"/>
      <c r="GN42" s="103"/>
      <c r="GQ42" s="117"/>
      <c r="GR42" s="103"/>
      <c r="GU42" s="117"/>
      <c r="GV42" s="103"/>
      <c r="GY42" s="117"/>
      <c r="GZ42" s="103"/>
      <c r="HC42" s="117"/>
      <c r="HD42" s="103"/>
      <c r="HG42" s="117"/>
      <c r="HH42" s="103"/>
      <c r="HK42" s="117"/>
      <c r="HL42" s="103"/>
      <c r="HO42" s="117"/>
      <c r="HP42" s="103"/>
      <c r="HS42" s="117"/>
      <c r="HT42" s="103"/>
      <c r="HW42" s="117"/>
      <c r="HX42" s="103"/>
      <c r="IA42" s="117"/>
      <c r="IB42" s="103"/>
      <c r="IE42" s="117"/>
    </row>
    <row r="43" spans="1:4" ht="12.75">
      <c r="A43" s="107" t="s">
        <v>19</v>
      </c>
      <c r="B43" s="112"/>
      <c r="C43" s="112"/>
      <c r="D43" s="137"/>
    </row>
    <row r="44" spans="1:4" ht="12.75">
      <c r="A44" s="110" t="s">
        <v>49</v>
      </c>
      <c r="B44" s="111">
        <v>29.774291666666663</v>
      </c>
      <c r="C44" s="111">
        <v>0.0009</v>
      </c>
      <c r="D44" s="138">
        <v>0.0015473250905402279</v>
      </c>
    </row>
    <row r="45" spans="1:4" ht="12.75">
      <c r="A45" s="110" t="s">
        <v>50</v>
      </c>
      <c r="B45" s="111">
        <v>0</v>
      </c>
      <c r="C45" s="111">
        <v>0</v>
      </c>
      <c r="D45" s="138">
        <v>0</v>
      </c>
    </row>
    <row r="46" spans="1:4" ht="12.75">
      <c r="A46" s="110" t="s">
        <v>51</v>
      </c>
      <c r="B46" s="111">
        <v>73.83</v>
      </c>
      <c r="C46" s="111">
        <v>0.0021</v>
      </c>
      <c r="D46" s="138">
        <v>0.0038368338939354014</v>
      </c>
    </row>
    <row r="47" spans="1:239" ht="12.75">
      <c r="A47" s="115" t="s">
        <v>20</v>
      </c>
      <c r="B47" s="116">
        <v>103.60429166666665</v>
      </c>
      <c r="C47" s="116">
        <v>0.003</v>
      </c>
      <c r="D47" s="140">
        <v>0.0053841589844756295</v>
      </c>
      <c r="G47" s="117"/>
      <c r="H47" s="103"/>
      <c r="K47" s="117"/>
      <c r="L47" s="103"/>
      <c r="O47" s="117"/>
      <c r="P47" s="103"/>
      <c r="S47" s="117"/>
      <c r="T47" s="103"/>
      <c r="W47" s="117"/>
      <c r="X47" s="103"/>
      <c r="AA47" s="117"/>
      <c r="AB47" s="103"/>
      <c r="AE47" s="117"/>
      <c r="AF47" s="103"/>
      <c r="AI47" s="117"/>
      <c r="AJ47" s="103"/>
      <c r="AM47" s="117"/>
      <c r="AN47" s="103"/>
      <c r="AQ47" s="117"/>
      <c r="AR47" s="103"/>
      <c r="AU47" s="117"/>
      <c r="AV47" s="103"/>
      <c r="AY47" s="117"/>
      <c r="AZ47" s="103"/>
      <c r="BC47" s="117"/>
      <c r="BD47" s="103"/>
      <c r="BG47" s="117"/>
      <c r="BH47" s="103"/>
      <c r="BK47" s="117"/>
      <c r="BL47" s="103"/>
      <c r="BO47" s="117"/>
      <c r="BP47" s="103"/>
      <c r="BS47" s="117"/>
      <c r="BT47" s="103"/>
      <c r="BW47" s="117"/>
      <c r="BX47" s="103"/>
      <c r="CA47" s="117"/>
      <c r="CB47" s="103"/>
      <c r="CE47" s="117"/>
      <c r="CF47" s="103"/>
      <c r="CI47" s="117"/>
      <c r="CJ47" s="103"/>
      <c r="CM47" s="117"/>
      <c r="CN47" s="103"/>
      <c r="CQ47" s="117"/>
      <c r="CR47" s="103"/>
      <c r="CU47" s="117"/>
      <c r="CV47" s="103"/>
      <c r="CY47" s="117"/>
      <c r="CZ47" s="103"/>
      <c r="DC47" s="117"/>
      <c r="DD47" s="103"/>
      <c r="DG47" s="117"/>
      <c r="DH47" s="103"/>
      <c r="DK47" s="117"/>
      <c r="DL47" s="103"/>
      <c r="DO47" s="117"/>
      <c r="DP47" s="103"/>
      <c r="DS47" s="117"/>
      <c r="DT47" s="103"/>
      <c r="DW47" s="117"/>
      <c r="DX47" s="103"/>
      <c r="EA47" s="117"/>
      <c r="EB47" s="103"/>
      <c r="EE47" s="117"/>
      <c r="EF47" s="103"/>
      <c r="EI47" s="117"/>
      <c r="EJ47" s="103"/>
      <c r="EM47" s="117"/>
      <c r="EN47" s="103"/>
      <c r="EQ47" s="117"/>
      <c r="ER47" s="103"/>
      <c r="EU47" s="117"/>
      <c r="EV47" s="103"/>
      <c r="EY47" s="117"/>
      <c r="EZ47" s="103"/>
      <c r="FC47" s="117"/>
      <c r="FD47" s="103"/>
      <c r="FG47" s="117"/>
      <c r="FH47" s="103"/>
      <c r="FK47" s="117"/>
      <c r="FL47" s="103"/>
      <c r="FO47" s="117"/>
      <c r="FP47" s="103"/>
      <c r="FS47" s="117"/>
      <c r="FT47" s="103"/>
      <c r="FW47" s="117"/>
      <c r="FX47" s="103"/>
      <c r="GA47" s="117"/>
      <c r="GB47" s="103"/>
      <c r="GE47" s="117"/>
      <c r="GF47" s="103"/>
      <c r="GI47" s="117"/>
      <c r="GJ47" s="103"/>
      <c r="GM47" s="117"/>
      <c r="GN47" s="103"/>
      <c r="GQ47" s="117"/>
      <c r="GR47" s="103"/>
      <c r="GU47" s="117"/>
      <c r="GV47" s="103"/>
      <c r="GY47" s="117"/>
      <c r="GZ47" s="103"/>
      <c r="HC47" s="117"/>
      <c r="HD47" s="103"/>
      <c r="HG47" s="117"/>
      <c r="HH47" s="103"/>
      <c r="HK47" s="117"/>
      <c r="HL47" s="103"/>
      <c r="HO47" s="117"/>
      <c r="HP47" s="103"/>
      <c r="HS47" s="117"/>
      <c r="HT47" s="103"/>
      <c r="HW47" s="117"/>
      <c r="HX47" s="103"/>
      <c r="IA47" s="117"/>
      <c r="IB47" s="103"/>
      <c r="IE47" s="117"/>
    </row>
    <row r="48" spans="1:234" ht="12.75">
      <c r="A48" s="118" t="s">
        <v>21</v>
      </c>
      <c r="B48" s="119">
        <v>3555.942347421218</v>
      </c>
      <c r="C48" s="119">
        <v>0.10170000000000001</v>
      </c>
      <c r="D48" s="141">
        <v>0.1847969676752803</v>
      </c>
      <c r="F48" s="103"/>
      <c r="J48" s="103"/>
      <c r="N48" s="103"/>
      <c r="R48" s="103"/>
      <c r="V48" s="103"/>
      <c r="Z48" s="103"/>
      <c r="AD48" s="103"/>
      <c r="AH48" s="103"/>
      <c r="AL48" s="103"/>
      <c r="AP48" s="103"/>
      <c r="AT48" s="103"/>
      <c r="AX48" s="103"/>
      <c r="BB48" s="103"/>
      <c r="BF48" s="103"/>
      <c r="BJ48" s="103"/>
      <c r="BN48" s="103"/>
      <c r="BR48" s="103"/>
      <c r="BV48" s="103"/>
      <c r="BZ48" s="103"/>
      <c r="CD48" s="103"/>
      <c r="CH48" s="103"/>
      <c r="CL48" s="103"/>
      <c r="CP48" s="103"/>
      <c r="CT48" s="103"/>
      <c r="CX48" s="103"/>
      <c r="DB48" s="103"/>
      <c r="DF48" s="103"/>
      <c r="DJ48" s="103"/>
      <c r="DN48" s="103"/>
      <c r="DR48" s="103"/>
      <c r="DV48" s="103"/>
      <c r="DZ48" s="103"/>
      <c r="ED48" s="103"/>
      <c r="EH48" s="103"/>
      <c r="EL48" s="103"/>
      <c r="EP48" s="103"/>
      <c r="ET48" s="103"/>
      <c r="EX48" s="103"/>
      <c r="FB48" s="103"/>
      <c r="FF48" s="103"/>
      <c r="FJ48" s="103"/>
      <c r="FN48" s="103"/>
      <c r="FR48" s="103"/>
      <c r="FV48" s="103"/>
      <c r="FZ48" s="103"/>
      <c r="GD48" s="103"/>
      <c r="GH48" s="103"/>
      <c r="GL48" s="103"/>
      <c r="GP48" s="103"/>
      <c r="GT48" s="103"/>
      <c r="GX48" s="103"/>
      <c r="HB48" s="103"/>
      <c r="HF48" s="103"/>
      <c r="HJ48" s="103"/>
      <c r="HN48" s="103"/>
      <c r="HR48" s="103"/>
      <c r="HV48" s="103"/>
      <c r="HZ48" s="103"/>
    </row>
    <row r="49" spans="1:4" s="32" customFormat="1" ht="13.5" thickBot="1">
      <c r="A49" s="120" t="s">
        <v>22</v>
      </c>
      <c r="B49" s="41">
        <v>19242.42801250729</v>
      </c>
      <c r="C49" s="41">
        <v>0.55</v>
      </c>
      <c r="D49" s="139">
        <v>1</v>
      </c>
    </row>
    <row r="50" spans="1:4" ht="13.5" thickBot="1">
      <c r="A50" s="107"/>
      <c r="B50" s="121"/>
      <c r="C50" s="121"/>
      <c r="D50" s="142"/>
    </row>
    <row r="51" spans="1:4" ht="13.5" thickBot="1">
      <c r="A51" s="122" t="s">
        <v>98</v>
      </c>
      <c r="B51" s="123">
        <v>7455.18</v>
      </c>
      <c r="C51" s="123">
        <v>0.21300000000000002</v>
      </c>
      <c r="D51" s="143">
        <v>1</v>
      </c>
    </row>
    <row r="52" spans="1:4" ht="12.75">
      <c r="A52" s="124" t="s">
        <v>99</v>
      </c>
      <c r="B52" s="125">
        <v>67.8</v>
      </c>
      <c r="C52" s="125">
        <v>0.0019</v>
      </c>
      <c r="D52" s="144">
        <v>0.009094347822587784</v>
      </c>
    </row>
    <row r="53" spans="1:239" ht="12.75">
      <c r="A53" s="115" t="s">
        <v>100</v>
      </c>
      <c r="B53" s="116">
        <v>381.28</v>
      </c>
      <c r="C53" s="116">
        <v>0.0109</v>
      </c>
      <c r="D53" s="140">
        <v>0.05114296368431077</v>
      </c>
      <c r="G53" s="117"/>
      <c r="H53" s="103"/>
      <c r="K53" s="117"/>
      <c r="L53" s="103"/>
      <c r="O53" s="117"/>
      <c r="P53" s="103"/>
      <c r="S53" s="117"/>
      <c r="T53" s="103"/>
      <c r="W53" s="117"/>
      <c r="X53" s="103"/>
      <c r="AA53" s="117"/>
      <c r="AB53" s="103"/>
      <c r="AE53" s="117"/>
      <c r="AF53" s="103"/>
      <c r="AI53" s="117"/>
      <c r="AJ53" s="103"/>
      <c r="AM53" s="117"/>
      <c r="AN53" s="103"/>
      <c r="AQ53" s="117"/>
      <c r="AR53" s="103"/>
      <c r="AU53" s="117"/>
      <c r="AV53" s="103"/>
      <c r="AY53" s="117"/>
      <c r="AZ53" s="103"/>
      <c r="BC53" s="117"/>
      <c r="BD53" s="103"/>
      <c r="BG53" s="117"/>
      <c r="BH53" s="103"/>
      <c r="BK53" s="117"/>
      <c r="BL53" s="103"/>
      <c r="BO53" s="117"/>
      <c r="BP53" s="103"/>
      <c r="BS53" s="117"/>
      <c r="BT53" s="103"/>
      <c r="BW53" s="117"/>
      <c r="BX53" s="103"/>
      <c r="CA53" s="117"/>
      <c r="CB53" s="103"/>
      <c r="CE53" s="117"/>
      <c r="CF53" s="103"/>
      <c r="CI53" s="117"/>
      <c r="CJ53" s="103"/>
      <c r="CM53" s="117"/>
      <c r="CN53" s="103"/>
      <c r="CQ53" s="117"/>
      <c r="CR53" s="103"/>
      <c r="CU53" s="117"/>
      <c r="CV53" s="103"/>
      <c r="CY53" s="117"/>
      <c r="CZ53" s="103"/>
      <c r="DC53" s="117"/>
      <c r="DD53" s="103"/>
      <c r="DG53" s="117"/>
      <c r="DH53" s="103"/>
      <c r="DK53" s="117"/>
      <c r="DL53" s="103"/>
      <c r="DO53" s="117"/>
      <c r="DP53" s="103"/>
      <c r="DS53" s="117"/>
      <c r="DT53" s="103"/>
      <c r="DW53" s="117"/>
      <c r="DX53" s="103"/>
      <c r="EA53" s="117"/>
      <c r="EB53" s="103"/>
      <c r="EE53" s="117"/>
      <c r="EF53" s="103"/>
      <c r="EI53" s="117"/>
      <c r="EJ53" s="103"/>
      <c r="EM53" s="117"/>
      <c r="EN53" s="103"/>
      <c r="EQ53" s="117"/>
      <c r="ER53" s="103"/>
      <c r="EU53" s="117"/>
      <c r="EV53" s="103"/>
      <c r="EY53" s="117"/>
      <c r="EZ53" s="103"/>
      <c r="FC53" s="117"/>
      <c r="FD53" s="103"/>
      <c r="FG53" s="117"/>
      <c r="FH53" s="103"/>
      <c r="FK53" s="117"/>
      <c r="FL53" s="103"/>
      <c r="FO53" s="117"/>
      <c r="FP53" s="103"/>
      <c r="FS53" s="117"/>
      <c r="FT53" s="103"/>
      <c r="FW53" s="117"/>
      <c r="FX53" s="103"/>
      <c r="GA53" s="117"/>
      <c r="GB53" s="103"/>
      <c r="GE53" s="117"/>
      <c r="GF53" s="103"/>
      <c r="GI53" s="117"/>
      <c r="GJ53" s="103"/>
      <c r="GM53" s="117"/>
      <c r="GN53" s="103"/>
      <c r="GQ53" s="117"/>
      <c r="GR53" s="103"/>
      <c r="GU53" s="117"/>
      <c r="GV53" s="103"/>
      <c r="GY53" s="117"/>
      <c r="GZ53" s="103"/>
      <c r="HC53" s="117"/>
      <c r="HD53" s="103"/>
      <c r="HG53" s="117"/>
      <c r="HH53" s="103"/>
      <c r="HK53" s="117"/>
      <c r="HL53" s="103"/>
      <c r="HO53" s="117"/>
      <c r="HP53" s="103"/>
      <c r="HS53" s="117"/>
      <c r="HT53" s="103"/>
      <c r="HW53" s="117"/>
      <c r="HX53" s="103"/>
      <c r="IA53" s="117"/>
      <c r="IB53" s="103"/>
      <c r="IE53" s="117"/>
    </row>
    <row r="54" spans="1:4" s="32" customFormat="1" ht="12.75">
      <c r="A54" s="115" t="s">
        <v>101</v>
      </c>
      <c r="B54" s="116">
        <v>7006.1</v>
      </c>
      <c r="C54" s="116">
        <v>0.20020000000000002</v>
      </c>
      <c r="D54" s="140">
        <v>0.9397626884931014</v>
      </c>
    </row>
    <row r="55" spans="1:4" ht="13.5" thickBot="1">
      <c r="A55" s="126" t="s">
        <v>33</v>
      </c>
      <c r="B55" s="127">
        <v>0</v>
      </c>
      <c r="C55" s="127">
        <v>0</v>
      </c>
      <c r="D55" s="145">
        <v>0</v>
      </c>
    </row>
    <row r="56" ht="12.75">
      <c r="A56" s="128"/>
    </row>
    <row r="57" ht="12.75">
      <c r="A57" s="100" t="s">
        <v>53</v>
      </c>
    </row>
  </sheetData>
  <sheetProtection/>
  <printOptions horizontalCentered="1"/>
  <pageMargins left="0.7874015748031497" right="0.3937007874015748" top="0.7874015748031497" bottom="0.5905511811023623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J49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3" width="12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61</v>
      </c>
      <c r="B1" s="2"/>
      <c r="C1" s="2"/>
      <c r="D1" s="2"/>
    </row>
    <row r="2" spans="1:4" ht="12.75">
      <c r="A2" s="2" t="s">
        <v>62</v>
      </c>
      <c r="B2" s="2"/>
      <c r="C2" s="2"/>
      <c r="D2" s="2"/>
    </row>
    <row r="3" spans="1:4" ht="12.75">
      <c r="A3" s="2" t="s">
        <v>304</v>
      </c>
      <c r="B3" s="2"/>
      <c r="C3" s="2"/>
      <c r="D3" s="2"/>
    </row>
    <row r="4" spans="1:4" ht="12.75">
      <c r="A4" s="2" t="s">
        <v>305</v>
      </c>
      <c r="B4" s="2"/>
      <c r="C4" s="2"/>
      <c r="D4" s="2"/>
    </row>
    <row r="5" spans="1:3" ht="13.5" thickBot="1">
      <c r="A5" s="101" t="s">
        <v>28</v>
      </c>
      <c r="B5" s="102">
        <v>42500</v>
      </c>
      <c r="C5" s="103" t="s">
        <v>27</v>
      </c>
    </row>
    <row r="6" spans="1:4" ht="12.75">
      <c r="A6" s="104"/>
      <c r="B6" s="105" t="s">
        <v>0</v>
      </c>
      <c r="C6" s="36">
        <v>41730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29</v>
      </c>
      <c r="C8" s="109" t="s">
        <v>30</v>
      </c>
      <c r="D8" s="109" t="s">
        <v>4</v>
      </c>
    </row>
    <row r="9" ht="12.75">
      <c r="A9" s="107" t="s">
        <v>5</v>
      </c>
    </row>
    <row r="10" spans="1:4" ht="12.75">
      <c r="A10" s="110" t="s">
        <v>64</v>
      </c>
      <c r="B10" s="100">
        <v>2287.57</v>
      </c>
      <c r="C10" s="100">
        <v>0.04</v>
      </c>
      <c r="D10" s="148">
        <v>0.09366931750356287</v>
      </c>
    </row>
    <row r="11" spans="1:4" ht="12.75">
      <c r="A11" s="103" t="s">
        <v>65</v>
      </c>
      <c r="B11" s="100">
        <v>10064</v>
      </c>
      <c r="C11" s="100">
        <v>0.24</v>
      </c>
      <c r="D11" s="148">
        <v>0.41209143823177297</v>
      </c>
    </row>
    <row r="12" spans="1:4" ht="12.75">
      <c r="A12" s="103" t="s">
        <v>66</v>
      </c>
      <c r="B12" s="100">
        <v>72.4</v>
      </c>
      <c r="C12" s="100">
        <v>0</v>
      </c>
      <c r="D12" s="148">
        <v>0.002964568772653057</v>
      </c>
    </row>
    <row r="13" spans="1:4" ht="12.75">
      <c r="A13" s="103" t="s">
        <v>67</v>
      </c>
      <c r="B13" s="100">
        <v>0</v>
      </c>
      <c r="C13" s="100">
        <v>0</v>
      </c>
      <c r="D13" s="148">
        <v>0</v>
      </c>
    </row>
    <row r="14" spans="1:4" ht="12.75">
      <c r="A14" s="103" t="s">
        <v>68</v>
      </c>
      <c r="B14" s="100">
        <v>859.98</v>
      </c>
      <c r="C14" s="100">
        <v>0</v>
      </c>
      <c r="D14" s="148">
        <v>0.035213672004228945</v>
      </c>
    </row>
    <row r="15" spans="1:4" ht="12.75">
      <c r="A15" s="103" t="s">
        <v>69</v>
      </c>
      <c r="B15" s="100">
        <v>3094.4</v>
      </c>
      <c r="C15" s="100">
        <v>0.05</v>
      </c>
      <c r="D15" s="148">
        <v>0.12670665207317153</v>
      </c>
    </row>
    <row r="16" spans="1:4" ht="12.75">
      <c r="A16" s="113" t="s">
        <v>7</v>
      </c>
      <c r="B16" s="149">
        <v>16378.35</v>
      </c>
      <c r="C16" s="149">
        <v>0.33</v>
      </c>
      <c r="D16" s="150">
        <v>0.6706456485853894</v>
      </c>
    </row>
    <row r="17" ht="12.75">
      <c r="A17" s="114" t="s">
        <v>8</v>
      </c>
    </row>
    <row r="18" spans="1:4" ht="12.75">
      <c r="A18" s="110" t="s">
        <v>41</v>
      </c>
      <c r="B18" s="100">
        <v>573.24</v>
      </c>
      <c r="C18" s="100">
        <v>0.01</v>
      </c>
      <c r="D18" s="148">
        <v>0.023472505569553014</v>
      </c>
    </row>
    <row r="19" spans="1:4" ht="12.75">
      <c r="A19" s="110" t="s">
        <v>42</v>
      </c>
      <c r="B19" s="100">
        <v>573.24</v>
      </c>
      <c r="C19" s="100">
        <v>0.01</v>
      </c>
      <c r="D19" s="148">
        <v>0.023472505569553014</v>
      </c>
    </row>
    <row r="20" spans="1:4" ht="12.75">
      <c r="A20" s="103" t="s">
        <v>70</v>
      </c>
      <c r="B20" s="100">
        <v>491.35</v>
      </c>
      <c r="C20" s="100">
        <v>0.01</v>
      </c>
      <c r="D20" s="148">
        <v>0.020119348984020433</v>
      </c>
    </row>
    <row r="21" spans="1:4" ht="12.75">
      <c r="A21" s="110" t="s">
        <v>71</v>
      </c>
      <c r="B21" s="100">
        <v>1457.15</v>
      </c>
      <c r="C21" s="100">
        <v>0.03</v>
      </c>
      <c r="D21" s="148">
        <v>0.05966604125789229</v>
      </c>
    </row>
    <row r="22" spans="1:4" ht="12.75">
      <c r="A22" s="110" t="s">
        <v>72</v>
      </c>
      <c r="B22" s="100">
        <v>0</v>
      </c>
      <c r="C22" s="100">
        <v>0</v>
      </c>
      <c r="D22" s="148">
        <v>0</v>
      </c>
    </row>
    <row r="23" spans="1:4" ht="12.75">
      <c r="A23" s="110" t="s">
        <v>73</v>
      </c>
      <c r="B23" s="100">
        <v>762.45</v>
      </c>
      <c r="C23" s="100">
        <v>0.02</v>
      </c>
      <c r="D23" s="148">
        <v>0.031220103048471313</v>
      </c>
    </row>
    <row r="24" spans="1:4" ht="12.75">
      <c r="A24" s="110" t="s">
        <v>74</v>
      </c>
      <c r="B24" s="100">
        <v>0</v>
      </c>
      <c r="C24" s="100">
        <v>0</v>
      </c>
      <c r="D24" s="148">
        <v>0</v>
      </c>
    </row>
    <row r="25" spans="1:4" ht="12.75">
      <c r="A25" s="110" t="s">
        <v>75</v>
      </c>
      <c r="B25" s="100">
        <v>0</v>
      </c>
      <c r="C25" s="100">
        <v>0</v>
      </c>
      <c r="D25" s="148">
        <v>0</v>
      </c>
    </row>
    <row r="26" spans="1:4" ht="12.75">
      <c r="A26" s="110" t="s">
        <v>76</v>
      </c>
      <c r="B26" s="100">
        <v>0</v>
      </c>
      <c r="C26" s="100">
        <v>0</v>
      </c>
      <c r="D26" s="148">
        <v>0</v>
      </c>
    </row>
    <row r="27" spans="1:4" ht="12.75">
      <c r="A27" s="115" t="s">
        <v>9</v>
      </c>
      <c r="B27" s="151">
        <v>3857.43</v>
      </c>
      <c r="C27" s="151">
        <v>0.08</v>
      </c>
      <c r="D27" s="153">
        <v>0.15795050442949005</v>
      </c>
    </row>
    <row r="28" ht="12.75">
      <c r="A28" s="107" t="s">
        <v>10</v>
      </c>
    </row>
    <row r="29" spans="1:4" ht="12.75">
      <c r="A29" s="110" t="s">
        <v>11</v>
      </c>
      <c r="B29" s="100">
        <v>1277.5895089784694</v>
      </c>
      <c r="C29" s="100">
        <v>0.03</v>
      </c>
      <c r="D29" s="148">
        <v>0.052313563019153624</v>
      </c>
    </row>
    <row r="30" spans="1:4" ht="12.75">
      <c r="A30" s="103" t="s">
        <v>12</v>
      </c>
      <c r="B30" s="100">
        <v>1277.5895089784694</v>
      </c>
      <c r="C30" s="100">
        <v>0.03</v>
      </c>
      <c r="D30" s="148">
        <v>0.052313563019153624</v>
      </c>
    </row>
    <row r="31" spans="1:4" s="32" customFormat="1" ht="12.75">
      <c r="A31" s="113" t="s">
        <v>13</v>
      </c>
      <c r="B31" s="149">
        <v>21513.369508978467</v>
      </c>
      <c r="C31" s="149">
        <v>0.44</v>
      </c>
      <c r="D31" s="150">
        <v>0.8809097160340331</v>
      </c>
    </row>
    <row r="32" ht="12.75">
      <c r="A32" s="107" t="s">
        <v>14</v>
      </c>
    </row>
    <row r="33" spans="1:4" ht="12.75">
      <c r="A33" s="103" t="s">
        <v>15</v>
      </c>
      <c r="B33" s="100">
        <v>55.75</v>
      </c>
      <c r="C33" s="100">
        <v>0</v>
      </c>
      <c r="D33" s="148">
        <v>0.002282799849107844</v>
      </c>
    </row>
    <row r="34" spans="1:4" ht="12.75">
      <c r="A34" s="103" t="s">
        <v>16</v>
      </c>
      <c r="B34" s="100">
        <v>707.13</v>
      </c>
      <c r="C34" s="100">
        <v>0.02</v>
      </c>
      <c r="D34" s="148">
        <v>0.028954910444836408</v>
      </c>
    </row>
    <row r="35" spans="1:4" ht="12.75">
      <c r="A35" s="110" t="s">
        <v>17</v>
      </c>
      <c r="B35" s="100">
        <v>348.4</v>
      </c>
      <c r="C35" s="100">
        <v>0.01</v>
      </c>
      <c r="D35" s="148">
        <v>0.014265963541330454</v>
      </c>
    </row>
    <row r="36" spans="1:4" ht="12.75">
      <c r="A36" s="110" t="s">
        <v>77</v>
      </c>
      <c r="B36" s="100">
        <v>1749.8180527933405</v>
      </c>
      <c r="C36" s="100">
        <v>0.04</v>
      </c>
      <c r="D36" s="148">
        <v>0.07164994415933308</v>
      </c>
    </row>
    <row r="37" spans="1:244" ht="12.75">
      <c r="A37" s="115" t="s">
        <v>18</v>
      </c>
      <c r="B37" s="151">
        <v>2861.0980527933407</v>
      </c>
      <c r="C37" s="151">
        <v>0.07</v>
      </c>
      <c r="D37" s="153">
        <v>0.11715361799460779</v>
      </c>
      <c r="E37" s="103"/>
      <c r="H37" s="117"/>
      <c r="I37" s="103"/>
      <c r="L37" s="117"/>
      <c r="M37" s="103"/>
      <c r="P37" s="117"/>
      <c r="Q37" s="103"/>
      <c r="T37" s="117"/>
      <c r="U37" s="103"/>
      <c r="X37" s="117"/>
      <c r="Y37" s="103"/>
      <c r="AB37" s="117"/>
      <c r="AC37" s="103"/>
      <c r="AF37" s="117"/>
      <c r="AG37" s="103"/>
      <c r="AJ37" s="117"/>
      <c r="AK37" s="103"/>
      <c r="AN37" s="117"/>
      <c r="AO37" s="103"/>
      <c r="AR37" s="117"/>
      <c r="AS37" s="103"/>
      <c r="AV37" s="117"/>
      <c r="AW37" s="103"/>
      <c r="AZ37" s="117"/>
      <c r="BA37" s="103"/>
      <c r="BD37" s="117"/>
      <c r="BE37" s="103"/>
      <c r="BH37" s="117"/>
      <c r="BI37" s="103"/>
      <c r="BL37" s="117"/>
      <c r="BM37" s="103"/>
      <c r="BP37" s="117"/>
      <c r="BQ37" s="103"/>
      <c r="BT37" s="117"/>
      <c r="BU37" s="103"/>
      <c r="BX37" s="117"/>
      <c r="BY37" s="103"/>
      <c r="CB37" s="117"/>
      <c r="CC37" s="103"/>
      <c r="CF37" s="117"/>
      <c r="CG37" s="103"/>
      <c r="CJ37" s="117"/>
      <c r="CK37" s="103"/>
      <c r="CN37" s="117"/>
      <c r="CO37" s="103"/>
      <c r="CR37" s="117"/>
      <c r="CS37" s="103"/>
      <c r="CV37" s="117"/>
      <c r="CW37" s="103"/>
      <c r="CZ37" s="117"/>
      <c r="DA37" s="103"/>
      <c r="DD37" s="117"/>
      <c r="DE37" s="103"/>
      <c r="DH37" s="117"/>
      <c r="DI37" s="103"/>
      <c r="DL37" s="117"/>
      <c r="DM37" s="103"/>
      <c r="DP37" s="117"/>
      <c r="DQ37" s="103"/>
      <c r="DT37" s="117"/>
      <c r="DU37" s="103"/>
      <c r="DX37" s="117"/>
      <c r="DY37" s="103"/>
      <c r="EB37" s="117"/>
      <c r="EC37" s="103"/>
      <c r="EF37" s="117"/>
      <c r="EG37" s="103"/>
      <c r="EJ37" s="117"/>
      <c r="EK37" s="103"/>
      <c r="EN37" s="117"/>
      <c r="EO37" s="103"/>
      <c r="ER37" s="117"/>
      <c r="ES37" s="103"/>
      <c r="EV37" s="117"/>
      <c r="EW37" s="103"/>
      <c r="EZ37" s="117"/>
      <c r="FA37" s="103"/>
      <c r="FD37" s="117"/>
      <c r="FE37" s="103"/>
      <c r="FH37" s="117"/>
      <c r="FI37" s="103"/>
      <c r="FL37" s="117"/>
      <c r="FM37" s="103"/>
      <c r="FP37" s="117"/>
      <c r="FQ37" s="103"/>
      <c r="FT37" s="117"/>
      <c r="FU37" s="103"/>
      <c r="FX37" s="117"/>
      <c r="FY37" s="103"/>
      <c r="GB37" s="117"/>
      <c r="GC37" s="103"/>
      <c r="GF37" s="117"/>
      <c r="GG37" s="103"/>
      <c r="GJ37" s="117"/>
      <c r="GK37" s="103"/>
      <c r="GN37" s="117"/>
      <c r="GO37" s="103"/>
      <c r="GR37" s="117"/>
      <c r="GS37" s="103"/>
      <c r="GV37" s="117"/>
      <c r="GW37" s="103"/>
      <c r="GZ37" s="117"/>
      <c r="HA37" s="103"/>
      <c r="HD37" s="117"/>
      <c r="HE37" s="103"/>
      <c r="HH37" s="117"/>
      <c r="HI37" s="103"/>
      <c r="HL37" s="117"/>
      <c r="HM37" s="103"/>
      <c r="HP37" s="117"/>
      <c r="HQ37" s="103"/>
      <c r="HT37" s="117"/>
      <c r="HU37" s="103"/>
      <c r="HX37" s="117"/>
      <c r="HY37" s="103"/>
      <c r="IB37" s="117"/>
      <c r="IC37" s="103"/>
      <c r="IF37" s="117"/>
      <c r="IG37" s="103"/>
      <c r="IJ37" s="117"/>
    </row>
    <row r="38" ht="12.75">
      <c r="A38" s="107" t="s">
        <v>19</v>
      </c>
    </row>
    <row r="39" spans="1:4" ht="12.75">
      <c r="A39" s="110" t="s">
        <v>78</v>
      </c>
      <c r="B39" s="100">
        <v>1.7768000000000002</v>
      </c>
      <c r="C39" s="100">
        <v>0</v>
      </c>
      <c r="D39" s="148">
        <v>7.275477617748551E-05</v>
      </c>
    </row>
    <row r="40" spans="1:4" ht="12.75">
      <c r="A40" s="110" t="s">
        <v>79</v>
      </c>
      <c r="B40" s="100">
        <v>45.52</v>
      </c>
      <c r="C40" s="100">
        <v>0</v>
      </c>
      <c r="D40" s="148">
        <v>0.0018639111951818663</v>
      </c>
    </row>
    <row r="41" spans="1:244" ht="12.75">
      <c r="A41" s="115" t="s">
        <v>20</v>
      </c>
      <c r="B41" s="151">
        <v>47.2968</v>
      </c>
      <c r="C41" s="151">
        <v>0</v>
      </c>
      <c r="D41" s="153">
        <v>0.0019366659713593519</v>
      </c>
      <c r="E41" s="103"/>
      <c r="H41" s="117"/>
      <c r="I41" s="103"/>
      <c r="L41" s="117"/>
      <c r="M41" s="103"/>
      <c r="P41" s="117"/>
      <c r="Q41" s="103"/>
      <c r="T41" s="117"/>
      <c r="U41" s="103"/>
      <c r="X41" s="117"/>
      <c r="Y41" s="103"/>
      <c r="AB41" s="117"/>
      <c r="AC41" s="103"/>
      <c r="AF41" s="117"/>
      <c r="AG41" s="103"/>
      <c r="AJ41" s="117"/>
      <c r="AK41" s="103"/>
      <c r="AN41" s="117"/>
      <c r="AO41" s="103"/>
      <c r="AR41" s="117"/>
      <c r="AS41" s="103"/>
      <c r="AV41" s="117"/>
      <c r="AW41" s="103"/>
      <c r="AZ41" s="117"/>
      <c r="BA41" s="103"/>
      <c r="BD41" s="117"/>
      <c r="BE41" s="103"/>
      <c r="BH41" s="117"/>
      <c r="BI41" s="103"/>
      <c r="BL41" s="117"/>
      <c r="BM41" s="103"/>
      <c r="BP41" s="117"/>
      <c r="BQ41" s="103"/>
      <c r="BT41" s="117"/>
      <c r="BU41" s="103"/>
      <c r="BX41" s="117"/>
      <c r="BY41" s="103"/>
      <c r="CB41" s="117"/>
      <c r="CC41" s="103"/>
      <c r="CF41" s="117"/>
      <c r="CG41" s="103"/>
      <c r="CJ41" s="117"/>
      <c r="CK41" s="103"/>
      <c r="CN41" s="117"/>
      <c r="CO41" s="103"/>
      <c r="CR41" s="117"/>
      <c r="CS41" s="103"/>
      <c r="CV41" s="117"/>
      <c r="CW41" s="103"/>
      <c r="CZ41" s="117"/>
      <c r="DA41" s="103"/>
      <c r="DD41" s="117"/>
      <c r="DE41" s="103"/>
      <c r="DH41" s="117"/>
      <c r="DI41" s="103"/>
      <c r="DL41" s="117"/>
      <c r="DM41" s="103"/>
      <c r="DP41" s="117"/>
      <c r="DQ41" s="103"/>
      <c r="DT41" s="117"/>
      <c r="DU41" s="103"/>
      <c r="DX41" s="117"/>
      <c r="DY41" s="103"/>
      <c r="EB41" s="117"/>
      <c r="EC41" s="103"/>
      <c r="EF41" s="117"/>
      <c r="EG41" s="103"/>
      <c r="EJ41" s="117"/>
      <c r="EK41" s="103"/>
      <c r="EN41" s="117"/>
      <c r="EO41" s="103"/>
      <c r="ER41" s="117"/>
      <c r="ES41" s="103"/>
      <c r="EV41" s="117"/>
      <c r="EW41" s="103"/>
      <c r="EZ41" s="117"/>
      <c r="FA41" s="103"/>
      <c r="FD41" s="117"/>
      <c r="FE41" s="103"/>
      <c r="FH41" s="117"/>
      <c r="FI41" s="103"/>
      <c r="FL41" s="117"/>
      <c r="FM41" s="103"/>
      <c r="FP41" s="117"/>
      <c r="FQ41" s="103"/>
      <c r="FT41" s="117"/>
      <c r="FU41" s="103"/>
      <c r="FX41" s="117"/>
      <c r="FY41" s="103"/>
      <c r="GB41" s="117"/>
      <c r="GC41" s="103"/>
      <c r="GF41" s="117"/>
      <c r="GG41" s="103"/>
      <c r="GJ41" s="117"/>
      <c r="GK41" s="103"/>
      <c r="GN41" s="117"/>
      <c r="GO41" s="103"/>
      <c r="GR41" s="117"/>
      <c r="GS41" s="103"/>
      <c r="GV41" s="117"/>
      <c r="GW41" s="103"/>
      <c r="GZ41" s="117"/>
      <c r="HA41" s="103"/>
      <c r="HD41" s="117"/>
      <c r="HE41" s="103"/>
      <c r="HH41" s="117"/>
      <c r="HI41" s="103"/>
      <c r="HL41" s="117"/>
      <c r="HM41" s="103"/>
      <c r="HP41" s="117"/>
      <c r="HQ41" s="103"/>
      <c r="HT41" s="117"/>
      <c r="HU41" s="103"/>
      <c r="HX41" s="117"/>
      <c r="HY41" s="103"/>
      <c r="IB41" s="117"/>
      <c r="IC41" s="103"/>
      <c r="IF41" s="117"/>
      <c r="IG41" s="103"/>
      <c r="IJ41" s="117"/>
    </row>
    <row r="42" spans="1:239" ht="12.75">
      <c r="A42" s="118" t="s">
        <v>21</v>
      </c>
      <c r="B42" s="154">
        <v>2908.3948527933408</v>
      </c>
      <c r="C42" s="154">
        <v>0.07</v>
      </c>
      <c r="D42" s="156">
        <v>0.11909028396596714</v>
      </c>
      <c r="G42" s="103"/>
      <c r="K42" s="103"/>
      <c r="O42" s="103"/>
      <c r="S42" s="103"/>
      <c r="W42" s="103"/>
      <c r="AA42" s="103"/>
      <c r="AE42" s="103"/>
      <c r="AI42" s="103"/>
      <c r="AM42" s="103"/>
      <c r="AQ42" s="103"/>
      <c r="AU42" s="103"/>
      <c r="AY42" s="103"/>
      <c r="BC42" s="103"/>
      <c r="BG42" s="103"/>
      <c r="BK42" s="103"/>
      <c r="BO42" s="103"/>
      <c r="BS42" s="103"/>
      <c r="BW42" s="103"/>
      <c r="CA42" s="103"/>
      <c r="CE42" s="103"/>
      <c r="CI42" s="103"/>
      <c r="CM42" s="103"/>
      <c r="CQ42" s="103"/>
      <c r="CU42" s="103"/>
      <c r="CY42" s="103"/>
      <c r="DC42" s="103"/>
      <c r="DG42" s="103"/>
      <c r="DK42" s="103"/>
      <c r="DO42" s="103"/>
      <c r="DS42" s="103"/>
      <c r="DW42" s="103"/>
      <c r="EA42" s="103"/>
      <c r="EE42" s="103"/>
      <c r="EI42" s="103"/>
      <c r="EM42" s="103"/>
      <c r="EQ42" s="103"/>
      <c r="EU42" s="103"/>
      <c r="EY42" s="103"/>
      <c r="FC42" s="103"/>
      <c r="FG42" s="103"/>
      <c r="FK42" s="103"/>
      <c r="FO42" s="103"/>
      <c r="FS42" s="103"/>
      <c r="FW42" s="103"/>
      <c r="GA42" s="103"/>
      <c r="GE42" s="103"/>
      <c r="GI42" s="103"/>
      <c r="GM42" s="103"/>
      <c r="GQ42" s="103"/>
      <c r="GU42" s="103"/>
      <c r="GY42" s="103"/>
      <c r="HC42" s="103"/>
      <c r="HG42" s="103"/>
      <c r="HK42" s="103"/>
      <c r="HO42" s="103"/>
      <c r="HS42" s="103"/>
      <c r="HW42" s="103"/>
      <c r="IA42" s="103"/>
      <c r="IE42" s="103"/>
    </row>
    <row r="43" spans="1:4" s="32" customFormat="1" ht="12.75">
      <c r="A43" s="113" t="s">
        <v>22</v>
      </c>
      <c r="B43" s="149">
        <v>24421.764361771806</v>
      </c>
      <c r="C43" s="149">
        <v>0.51</v>
      </c>
      <c r="D43" s="150">
        <v>1</v>
      </c>
    </row>
    <row r="44" spans="1:4" s="32" customFormat="1" ht="13.5" thickBot="1">
      <c r="A44" s="107"/>
      <c r="D44" s="167"/>
    </row>
    <row r="45" spans="1:4" ht="13.5" thickBot="1">
      <c r="A45" s="122" t="s">
        <v>98</v>
      </c>
      <c r="B45" s="168">
        <v>10627.75</v>
      </c>
      <c r="C45" s="168">
        <v>0.25</v>
      </c>
      <c r="D45" s="169">
        <v>1</v>
      </c>
    </row>
    <row r="46" spans="1:4" ht="12.75">
      <c r="A46" s="124" t="s">
        <v>99</v>
      </c>
      <c r="B46" s="170">
        <v>72.4</v>
      </c>
      <c r="C46" s="170">
        <v>0</v>
      </c>
      <c r="D46" s="171">
        <v>0.006812354449436617</v>
      </c>
    </row>
    <row r="47" spans="1:239" ht="12.75">
      <c r="A47" s="115" t="s">
        <v>100</v>
      </c>
      <c r="B47" s="151">
        <v>491.35</v>
      </c>
      <c r="C47" s="151">
        <v>0.01</v>
      </c>
      <c r="D47" s="153">
        <v>0.046232739761473504</v>
      </c>
      <c r="G47" s="117"/>
      <c r="H47" s="103"/>
      <c r="K47" s="117"/>
      <c r="L47" s="103"/>
      <c r="O47" s="117"/>
      <c r="P47" s="103"/>
      <c r="S47" s="117"/>
      <c r="T47" s="103"/>
      <c r="W47" s="117"/>
      <c r="X47" s="103"/>
      <c r="AA47" s="117"/>
      <c r="AB47" s="103"/>
      <c r="AE47" s="117"/>
      <c r="AF47" s="103"/>
      <c r="AI47" s="117"/>
      <c r="AJ47" s="103"/>
      <c r="AM47" s="117"/>
      <c r="AN47" s="103"/>
      <c r="AQ47" s="117"/>
      <c r="AR47" s="103"/>
      <c r="AU47" s="117"/>
      <c r="AV47" s="103"/>
      <c r="AY47" s="117"/>
      <c r="AZ47" s="103"/>
      <c r="BC47" s="117"/>
      <c r="BD47" s="103"/>
      <c r="BG47" s="117"/>
      <c r="BH47" s="103"/>
      <c r="BK47" s="117"/>
      <c r="BL47" s="103"/>
      <c r="BO47" s="117"/>
      <c r="BP47" s="103"/>
      <c r="BS47" s="117"/>
      <c r="BT47" s="103"/>
      <c r="BW47" s="117"/>
      <c r="BX47" s="103"/>
      <c r="CA47" s="117"/>
      <c r="CB47" s="103"/>
      <c r="CE47" s="117"/>
      <c r="CF47" s="103"/>
      <c r="CI47" s="117"/>
      <c r="CJ47" s="103"/>
      <c r="CM47" s="117"/>
      <c r="CN47" s="103"/>
      <c r="CQ47" s="117"/>
      <c r="CR47" s="103"/>
      <c r="CU47" s="117"/>
      <c r="CV47" s="103"/>
      <c r="CY47" s="117"/>
      <c r="CZ47" s="103"/>
      <c r="DC47" s="117"/>
      <c r="DD47" s="103"/>
      <c r="DG47" s="117"/>
      <c r="DH47" s="103"/>
      <c r="DK47" s="117"/>
      <c r="DL47" s="103"/>
      <c r="DO47" s="117"/>
      <c r="DP47" s="103"/>
      <c r="DS47" s="117"/>
      <c r="DT47" s="103"/>
      <c r="DW47" s="117"/>
      <c r="DX47" s="103"/>
      <c r="EA47" s="117"/>
      <c r="EB47" s="103"/>
      <c r="EE47" s="117"/>
      <c r="EF47" s="103"/>
      <c r="EI47" s="117"/>
      <c r="EJ47" s="103"/>
      <c r="EM47" s="117"/>
      <c r="EN47" s="103"/>
      <c r="EQ47" s="117"/>
      <c r="ER47" s="103"/>
      <c r="EU47" s="117"/>
      <c r="EV47" s="103"/>
      <c r="EY47" s="117"/>
      <c r="EZ47" s="103"/>
      <c r="FC47" s="117"/>
      <c r="FD47" s="103"/>
      <c r="FG47" s="117"/>
      <c r="FH47" s="103"/>
      <c r="FK47" s="117"/>
      <c r="FL47" s="103"/>
      <c r="FO47" s="117"/>
      <c r="FP47" s="103"/>
      <c r="FS47" s="117"/>
      <c r="FT47" s="103"/>
      <c r="FW47" s="117"/>
      <c r="FX47" s="103"/>
      <c r="GA47" s="117"/>
      <c r="GB47" s="103"/>
      <c r="GE47" s="117"/>
      <c r="GF47" s="103"/>
      <c r="GI47" s="117"/>
      <c r="GJ47" s="103"/>
      <c r="GM47" s="117"/>
      <c r="GN47" s="103"/>
      <c r="GQ47" s="117"/>
      <c r="GR47" s="103"/>
      <c r="GU47" s="117"/>
      <c r="GV47" s="103"/>
      <c r="GY47" s="117"/>
      <c r="GZ47" s="103"/>
      <c r="HC47" s="117"/>
      <c r="HD47" s="103"/>
      <c r="HG47" s="117"/>
      <c r="HH47" s="103"/>
      <c r="HK47" s="117"/>
      <c r="HL47" s="103"/>
      <c r="HO47" s="117"/>
      <c r="HP47" s="103"/>
      <c r="HS47" s="117"/>
      <c r="HT47" s="103"/>
      <c r="HW47" s="117"/>
      <c r="HX47" s="103"/>
      <c r="IA47" s="117"/>
      <c r="IB47" s="103"/>
      <c r="IE47" s="117"/>
    </row>
    <row r="48" spans="1:4" s="32" customFormat="1" ht="13.5" thickBot="1">
      <c r="A48" s="126" t="s">
        <v>101</v>
      </c>
      <c r="B48" s="172">
        <v>10064</v>
      </c>
      <c r="C48" s="172">
        <v>0.24</v>
      </c>
      <c r="D48" s="173">
        <v>0.9469549057890899</v>
      </c>
    </row>
    <row r="49" spans="1:4" ht="12.75">
      <c r="A49" s="128" t="s">
        <v>53</v>
      </c>
      <c r="D49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J50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61</v>
      </c>
      <c r="B1" s="2"/>
      <c r="C1" s="2"/>
      <c r="D1" s="2"/>
    </row>
    <row r="2" spans="1:4" ht="12.75">
      <c r="A2" s="1" t="s">
        <v>62</v>
      </c>
      <c r="B2" s="2"/>
      <c r="C2" s="2"/>
      <c r="D2" s="2"/>
    </row>
    <row r="3" spans="1:4" ht="12.75">
      <c r="A3" s="1" t="s">
        <v>63</v>
      </c>
      <c r="B3" s="2"/>
      <c r="C3" s="2"/>
      <c r="D3" s="2"/>
    </row>
    <row r="4" spans="1:4" ht="12.75">
      <c r="A4" s="1" t="s">
        <v>91</v>
      </c>
      <c r="B4" s="2"/>
      <c r="C4" s="2"/>
      <c r="D4" s="2"/>
    </row>
    <row r="5" spans="1:3" ht="13.5" thickBot="1">
      <c r="A5" s="4" t="s">
        <v>28</v>
      </c>
      <c r="B5" s="5">
        <v>42500</v>
      </c>
      <c r="C5" s="6" t="s">
        <v>27</v>
      </c>
    </row>
    <row r="6" spans="1:4" ht="12.75">
      <c r="A6" s="7"/>
      <c r="B6" s="8" t="s">
        <v>0</v>
      </c>
      <c r="C6" s="36">
        <v>42156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13"/>
      <c r="B8" s="14" t="s">
        <v>29</v>
      </c>
      <c r="C8" s="14" t="s">
        <v>30</v>
      </c>
      <c r="D8" s="15" t="s">
        <v>4</v>
      </c>
    </row>
    <row r="9" spans="1:2" ht="12.75">
      <c r="A9" s="11" t="s">
        <v>5</v>
      </c>
      <c r="B9" s="16"/>
    </row>
    <row r="10" spans="1:4" ht="12.75">
      <c r="A10" s="17" t="s">
        <v>64</v>
      </c>
      <c r="B10" s="3">
        <v>2661.0499999999997</v>
      </c>
      <c r="C10" s="3">
        <v>0.060000000000000005</v>
      </c>
      <c r="D10" s="49">
        <v>0.10633503217069414</v>
      </c>
    </row>
    <row r="11" spans="1:4" ht="12.75">
      <c r="A11" s="6" t="s">
        <v>65</v>
      </c>
      <c r="B11" s="16">
        <v>7400</v>
      </c>
      <c r="C11" s="16">
        <v>0.15000000000000002</v>
      </c>
      <c r="D11" s="49">
        <v>0.2957025377437991</v>
      </c>
    </row>
    <row r="12" spans="1:4" ht="12.75">
      <c r="A12" s="6" t="s">
        <v>66</v>
      </c>
      <c r="B12" s="16">
        <v>78.8</v>
      </c>
      <c r="C12" s="16">
        <v>0</v>
      </c>
      <c r="D12" s="49">
        <v>0.003148832428947483</v>
      </c>
    </row>
    <row r="13" spans="1:4" ht="12.75">
      <c r="A13" s="6" t="s">
        <v>67</v>
      </c>
      <c r="B13" s="16">
        <v>0</v>
      </c>
      <c r="C13" s="16">
        <v>0</v>
      </c>
      <c r="D13" s="49">
        <v>0</v>
      </c>
    </row>
    <row r="14" spans="1:4" ht="12.75">
      <c r="A14" s="6" t="s">
        <v>68</v>
      </c>
      <c r="B14" s="16">
        <v>984.4100000000001</v>
      </c>
      <c r="C14" s="16">
        <v>0.01</v>
      </c>
      <c r="D14" s="49">
        <v>0.03933682907842883</v>
      </c>
    </row>
    <row r="15" spans="1:4" ht="12.75">
      <c r="A15" s="6" t="s">
        <v>69</v>
      </c>
      <c r="B15" s="16">
        <v>3822.49</v>
      </c>
      <c r="C15" s="16">
        <v>0.08</v>
      </c>
      <c r="D15" s="49">
        <v>0.15274594506760739</v>
      </c>
    </row>
    <row r="16" spans="1:4" ht="12.75">
      <c r="A16" s="18" t="s">
        <v>7</v>
      </c>
      <c r="B16" s="19">
        <v>14946.749999999998</v>
      </c>
      <c r="C16" s="19">
        <v>0.30000000000000004</v>
      </c>
      <c r="D16" s="50">
        <v>0.597269176489477</v>
      </c>
    </row>
    <row r="17" ht="12.75">
      <c r="A17" s="20" t="s">
        <v>8</v>
      </c>
    </row>
    <row r="18" spans="1:4" ht="12.75">
      <c r="A18" s="17" t="s">
        <v>41</v>
      </c>
      <c r="B18" s="16">
        <v>523.14</v>
      </c>
      <c r="C18" s="16">
        <v>0.01</v>
      </c>
      <c r="D18" s="49">
        <v>0.020904571026390685</v>
      </c>
    </row>
    <row r="19" spans="1:4" ht="12.75">
      <c r="A19" s="17" t="s">
        <v>42</v>
      </c>
      <c r="B19" s="16">
        <v>523.14</v>
      </c>
      <c r="C19" s="16">
        <v>0.01</v>
      </c>
      <c r="D19" s="49">
        <v>0.020904571026390685</v>
      </c>
    </row>
    <row r="20" spans="1:4" ht="12.75">
      <c r="A20" s="6" t="s">
        <v>70</v>
      </c>
      <c r="B20" s="16">
        <v>448.4</v>
      </c>
      <c r="C20" s="16">
        <v>0.01</v>
      </c>
      <c r="D20" s="49">
        <v>0.017917975395178316</v>
      </c>
    </row>
    <row r="21" spans="1:4" ht="12.75">
      <c r="A21" s="17" t="s">
        <v>71</v>
      </c>
      <c r="B21" s="16">
        <v>1578.58</v>
      </c>
      <c r="C21" s="16">
        <v>0.04</v>
      </c>
      <c r="D21" s="49">
        <v>0.063079744869136</v>
      </c>
    </row>
    <row r="22" spans="1:4" ht="12.75">
      <c r="A22" s="17" t="s">
        <v>72</v>
      </c>
      <c r="B22" s="16">
        <v>0</v>
      </c>
      <c r="C22" s="16">
        <v>0</v>
      </c>
      <c r="D22" s="49">
        <v>0</v>
      </c>
    </row>
    <row r="23" spans="1:4" ht="12.75">
      <c r="A23" s="17" t="s">
        <v>73</v>
      </c>
      <c r="B23" s="16">
        <v>977.5</v>
      </c>
      <c r="C23" s="16">
        <v>0.02</v>
      </c>
      <c r="D23" s="49">
        <v>0.039060706843859955</v>
      </c>
    </row>
    <row r="24" spans="1:4" ht="12.75">
      <c r="A24" s="17" t="s">
        <v>74</v>
      </c>
      <c r="B24" s="16">
        <v>0</v>
      </c>
      <c r="C24" s="16">
        <v>0</v>
      </c>
      <c r="D24" s="49">
        <v>0</v>
      </c>
    </row>
    <row r="25" spans="1:4" ht="12.75">
      <c r="A25" s="17" t="s">
        <v>75</v>
      </c>
      <c r="B25" s="16">
        <v>0</v>
      </c>
      <c r="C25" s="16">
        <v>0</v>
      </c>
      <c r="D25" s="49">
        <v>0</v>
      </c>
    </row>
    <row r="26" spans="1:4" ht="12.75">
      <c r="A26" s="17" t="s">
        <v>76</v>
      </c>
      <c r="B26" s="16">
        <v>0</v>
      </c>
      <c r="C26" s="16">
        <v>0</v>
      </c>
      <c r="D26" s="49">
        <v>0</v>
      </c>
    </row>
    <row r="27" spans="1:4" ht="12.75">
      <c r="A27" s="21" t="s">
        <v>9</v>
      </c>
      <c r="B27" s="22">
        <v>4050.7599999999998</v>
      </c>
      <c r="C27" s="22">
        <v>0.09000000000000001</v>
      </c>
      <c r="D27" s="51">
        <v>0.16186756916095565</v>
      </c>
    </row>
    <row r="28" spans="1:4" s="23" customFormat="1" ht="12.75">
      <c r="A28" s="11" t="s">
        <v>10</v>
      </c>
      <c r="B28" s="3"/>
      <c r="C28" s="3"/>
      <c r="D28" s="3"/>
    </row>
    <row r="29" spans="1:4" s="23" customFormat="1" ht="12.75">
      <c r="A29" s="17" t="s">
        <v>11</v>
      </c>
      <c r="B29" s="16">
        <v>1534.4340797742245</v>
      </c>
      <c r="C29" s="16">
        <v>0.03</v>
      </c>
      <c r="D29" s="49">
        <v>0.061315682620244505</v>
      </c>
    </row>
    <row r="30" spans="1:4" s="23" customFormat="1" ht="12.75">
      <c r="A30" s="6" t="s">
        <v>12</v>
      </c>
      <c r="B30" s="16">
        <v>1534.4340797742245</v>
      </c>
      <c r="C30" s="16">
        <v>0.03</v>
      </c>
      <c r="D30" s="49">
        <v>0.061315682620244505</v>
      </c>
    </row>
    <row r="31" spans="1:4" s="24" customFormat="1" ht="12.75">
      <c r="A31" s="18" t="s">
        <v>13</v>
      </c>
      <c r="B31" s="19">
        <v>20531.944079774225</v>
      </c>
      <c r="C31" s="19">
        <v>0.42000000000000004</v>
      </c>
      <c r="D31" s="50">
        <v>0.8204524282706771</v>
      </c>
    </row>
    <row r="32" spans="1:4" s="23" customFormat="1" ht="12.75">
      <c r="A32" s="11" t="s">
        <v>14</v>
      </c>
      <c r="B32" s="3"/>
      <c r="C32" s="3"/>
      <c r="D32" s="3"/>
    </row>
    <row r="33" spans="1:4" s="23" customFormat="1" ht="12.75">
      <c r="A33" s="6" t="s">
        <v>15</v>
      </c>
      <c r="B33" s="16">
        <v>446.81</v>
      </c>
      <c r="C33" s="16">
        <v>0.01</v>
      </c>
      <c r="D33" s="49">
        <v>0.017854439309365797</v>
      </c>
    </row>
    <row r="34" spans="1:4" s="23" customFormat="1" ht="12.75">
      <c r="A34" s="6" t="s">
        <v>16</v>
      </c>
      <c r="B34" s="16">
        <v>709.1800000000001</v>
      </c>
      <c r="C34" s="16">
        <v>0.02</v>
      </c>
      <c r="D34" s="49">
        <v>0.02833869266447939</v>
      </c>
    </row>
    <row r="35" spans="1:4" s="23" customFormat="1" ht="12.75">
      <c r="A35" s="17" t="s">
        <v>17</v>
      </c>
      <c r="B35" s="16">
        <v>364.48</v>
      </c>
      <c r="C35" s="16">
        <v>0.01</v>
      </c>
      <c r="D35" s="49">
        <v>0.014564548777954043</v>
      </c>
    </row>
    <row r="36" spans="1:4" s="23" customFormat="1" ht="12.75">
      <c r="A36" s="17" t="s">
        <v>77</v>
      </c>
      <c r="B36" s="16">
        <v>1782.7957034997987</v>
      </c>
      <c r="C36" s="16">
        <v>0.04</v>
      </c>
      <c r="D36" s="49">
        <v>0.07124016402751786</v>
      </c>
    </row>
    <row r="37" spans="1:244" s="23" customFormat="1" ht="12.75">
      <c r="A37" s="21" t="s">
        <v>18</v>
      </c>
      <c r="B37" s="22">
        <v>3303.2657034997987</v>
      </c>
      <c r="C37" s="22">
        <v>0.08</v>
      </c>
      <c r="D37" s="51">
        <v>0.1319978447793171</v>
      </c>
      <c r="E37" s="27"/>
      <c r="F37" s="25"/>
      <c r="G37" s="25"/>
      <c r="H37" s="35"/>
      <c r="I37" s="27"/>
      <c r="J37" s="25"/>
      <c r="K37" s="25"/>
      <c r="L37" s="35"/>
      <c r="M37" s="27"/>
      <c r="N37" s="25"/>
      <c r="O37" s="25"/>
      <c r="P37" s="35"/>
      <c r="Q37" s="27"/>
      <c r="R37" s="25"/>
      <c r="S37" s="25"/>
      <c r="T37" s="35"/>
      <c r="U37" s="27"/>
      <c r="V37" s="25"/>
      <c r="W37" s="25"/>
      <c r="X37" s="35"/>
      <c r="Y37" s="27"/>
      <c r="Z37" s="25"/>
      <c r="AA37" s="25"/>
      <c r="AB37" s="35"/>
      <c r="AC37" s="27"/>
      <c r="AD37" s="25"/>
      <c r="AE37" s="25"/>
      <c r="AF37" s="35"/>
      <c r="AG37" s="27"/>
      <c r="AH37" s="25"/>
      <c r="AI37" s="25"/>
      <c r="AJ37" s="35"/>
      <c r="AK37" s="27"/>
      <c r="AL37" s="25"/>
      <c r="AM37" s="25"/>
      <c r="AN37" s="35"/>
      <c r="AO37" s="27"/>
      <c r="AP37" s="25"/>
      <c r="AQ37" s="25"/>
      <c r="AR37" s="35"/>
      <c r="AS37" s="27"/>
      <c r="AT37" s="25"/>
      <c r="AU37" s="25"/>
      <c r="AV37" s="35"/>
      <c r="AW37" s="27"/>
      <c r="AX37" s="25"/>
      <c r="AY37" s="25"/>
      <c r="AZ37" s="35"/>
      <c r="BA37" s="27"/>
      <c r="BB37" s="25"/>
      <c r="BC37" s="25"/>
      <c r="BD37" s="35"/>
      <c r="BE37" s="27"/>
      <c r="BF37" s="25"/>
      <c r="BG37" s="25"/>
      <c r="BH37" s="35"/>
      <c r="BI37" s="27"/>
      <c r="BJ37" s="25"/>
      <c r="BK37" s="25"/>
      <c r="BL37" s="35"/>
      <c r="BM37" s="27"/>
      <c r="BN37" s="25"/>
      <c r="BO37" s="25"/>
      <c r="BP37" s="35"/>
      <c r="BQ37" s="27"/>
      <c r="BR37" s="25"/>
      <c r="BS37" s="25"/>
      <c r="BT37" s="35"/>
      <c r="BU37" s="27"/>
      <c r="BV37" s="25"/>
      <c r="BW37" s="25"/>
      <c r="BX37" s="35"/>
      <c r="BY37" s="27"/>
      <c r="BZ37" s="25"/>
      <c r="CA37" s="25"/>
      <c r="CB37" s="35"/>
      <c r="CC37" s="27"/>
      <c r="CD37" s="25"/>
      <c r="CE37" s="25"/>
      <c r="CF37" s="35"/>
      <c r="CG37" s="27"/>
      <c r="CH37" s="25"/>
      <c r="CI37" s="25"/>
      <c r="CJ37" s="35"/>
      <c r="CK37" s="27"/>
      <c r="CL37" s="25"/>
      <c r="CM37" s="25"/>
      <c r="CN37" s="35"/>
      <c r="CO37" s="27"/>
      <c r="CP37" s="25"/>
      <c r="CQ37" s="25"/>
      <c r="CR37" s="35"/>
      <c r="CS37" s="27"/>
      <c r="CT37" s="25"/>
      <c r="CU37" s="25"/>
      <c r="CV37" s="35"/>
      <c r="CW37" s="27"/>
      <c r="CX37" s="25"/>
      <c r="CY37" s="25"/>
      <c r="CZ37" s="35"/>
      <c r="DA37" s="27"/>
      <c r="DB37" s="25"/>
      <c r="DC37" s="25"/>
      <c r="DD37" s="35"/>
      <c r="DE37" s="27"/>
      <c r="DF37" s="25"/>
      <c r="DG37" s="25"/>
      <c r="DH37" s="35"/>
      <c r="DI37" s="27"/>
      <c r="DJ37" s="25"/>
      <c r="DK37" s="25"/>
      <c r="DL37" s="35"/>
      <c r="DM37" s="27"/>
      <c r="DN37" s="25"/>
      <c r="DO37" s="25"/>
      <c r="DP37" s="35"/>
      <c r="DQ37" s="27"/>
      <c r="DR37" s="25"/>
      <c r="DS37" s="25"/>
      <c r="DT37" s="35"/>
      <c r="DU37" s="27"/>
      <c r="DV37" s="25"/>
      <c r="DW37" s="25"/>
      <c r="DX37" s="35"/>
      <c r="DY37" s="27"/>
      <c r="DZ37" s="25"/>
      <c r="EA37" s="25"/>
      <c r="EB37" s="35"/>
      <c r="EC37" s="27"/>
      <c r="ED37" s="25"/>
      <c r="EE37" s="25"/>
      <c r="EF37" s="35"/>
      <c r="EG37" s="27"/>
      <c r="EH37" s="25"/>
      <c r="EI37" s="25"/>
      <c r="EJ37" s="35"/>
      <c r="EK37" s="27"/>
      <c r="EL37" s="25"/>
      <c r="EM37" s="25"/>
      <c r="EN37" s="35"/>
      <c r="EO37" s="27"/>
      <c r="EP37" s="25"/>
      <c r="EQ37" s="25"/>
      <c r="ER37" s="35"/>
      <c r="ES37" s="27"/>
      <c r="ET37" s="25"/>
      <c r="EU37" s="25"/>
      <c r="EV37" s="35"/>
      <c r="EW37" s="27"/>
      <c r="EX37" s="25"/>
      <c r="EY37" s="25"/>
      <c r="EZ37" s="35"/>
      <c r="FA37" s="27"/>
      <c r="FB37" s="25"/>
      <c r="FC37" s="25"/>
      <c r="FD37" s="35"/>
      <c r="FE37" s="27"/>
      <c r="FF37" s="25"/>
      <c r="FG37" s="25"/>
      <c r="FH37" s="35"/>
      <c r="FI37" s="27"/>
      <c r="FJ37" s="25"/>
      <c r="FK37" s="25"/>
      <c r="FL37" s="35"/>
      <c r="FM37" s="27"/>
      <c r="FN37" s="25"/>
      <c r="FO37" s="25"/>
      <c r="FP37" s="35"/>
      <c r="FQ37" s="27"/>
      <c r="FR37" s="25"/>
      <c r="FS37" s="25"/>
      <c r="FT37" s="35"/>
      <c r="FU37" s="27"/>
      <c r="FV37" s="25"/>
      <c r="FW37" s="25"/>
      <c r="FX37" s="35"/>
      <c r="FY37" s="27"/>
      <c r="FZ37" s="25"/>
      <c r="GA37" s="25"/>
      <c r="GB37" s="35"/>
      <c r="GC37" s="27"/>
      <c r="GD37" s="25"/>
      <c r="GE37" s="25"/>
      <c r="GF37" s="35"/>
      <c r="GG37" s="27"/>
      <c r="GH37" s="25"/>
      <c r="GI37" s="25"/>
      <c r="GJ37" s="35"/>
      <c r="GK37" s="27"/>
      <c r="GL37" s="25"/>
      <c r="GM37" s="25"/>
      <c r="GN37" s="35"/>
      <c r="GO37" s="27"/>
      <c r="GP37" s="25"/>
      <c r="GQ37" s="25"/>
      <c r="GR37" s="35"/>
      <c r="GS37" s="27"/>
      <c r="GT37" s="25"/>
      <c r="GU37" s="25"/>
      <c r="GV37" s="35"/>
      <c r="GW37" s="27"/>
      <c r="GX37" s="25"/>
      <c r="GY37" s="25"/>
      <c r="GZ37" s="35"/>
      <c r="HA37" s="27"/>
      <c r="HB37" s="25"/>
      <c r="HC37" s="25"/>
      <c r="HD37" s="35"/>
      <c r="HE37" s="27"/>
      <c r="HF37" s="25"/>
      <c r="HG37" s="25"/>
      <c r="HH37" s="35"/>
      <c r="HI37" s="27"/>
      <c r="HJ37" s="25"/>
      <c r="HK37" s="25"/>
      <c r="HL37" s="35"/>
      <c r="HM37" s="27"/>
      <c r="HN37" s="25"/>
      <c r="HO37" s="25"/>
      <c r="HP37" s="35"/>
      <c r="HQ37" s="27"/>
      <c r="HR37" s="25"/>
      <c r="HS37" s="25"/>
      <c r="HT37" s="35"/>
      <c r="HU37" s="27"/>
      <c r="HV37" s="25"/>
      <c r="HW37" s="25"/>
      <c r="HX37" s="35"/>
      <c r="HY37" s="27"/>
      <c r="HZ37" s="25"/>
      <c r="IA37" s="25"/>
      <c r="IB37" s="35"/>
      <c r="IC37" s="27"/>
      <c r="ID37" s="25"/>
      <c r="IE37" s="25"/>
      <c r="IF37" s="35"/>
      <c r="IG37" s="27"/>
      <c r="IH37" s="25"/>
      <c r="II37" s="25"/>
      <c r="IJ37" s="35"/>
    </row>
    <row r="38" spans="1:4" s="23" customFormat="1" ht="12.75">
      <c r="A38" s="11" t="s">
        <v>19</v>
      </c>
      <c r="B38" s="3"/>
      <c r="C38" s="3"/>
      <c r="D38" s="3"/>
    </row>
    <row r="39" spans="1:4" s="23" customFormat="1" ht="12.75">
      <c r="A39" s="17" t="s">
        <v>78</v>
      </c>
      <c r="B39" s="16">
        <v>6.75512</v>
      </c>
      <c r="C39" s="16">
        <v>0</v>
      </c>
      <c r="D39" s="49">
        <v>0.000269933260373499</v>
      </c>
    </row>
    <row r="40" spans="1:4" s="23" customFormat="1" ht="12.75">
      <c r="A40" s="17" t="s">
        <v>79</v>
      </c>
      <c r="B40" s="16">
        <v>92.19999999999999</v>
      </c>
      <c r="C40" s="16">
        <v>0</v>
      </c>
      <c r="D40" s="49">
        <v>0.0036842937810781457</v>
      </c>
    </row>
    <row r="41" spans="1:244" s="23" customFormat="1" ht="12.75">
      <c r="A41" s="21" t="s">
        <v>20</v>
      </c>
      <c r="B41" s="22">
        <v>98.95512</v>
      </c>
      <c r="C41" s="22">
        <v>0</v>
      </c>
      <c r="D41" s="51">
        <v>0.0039542270414516445</v>
      </c>
      <c r="E41" s="27"/>
      <c r="F41" s="25"/>
      <c r="G41" s="25"/>
      <c r="H41" s="35"/>
      <c r="I41" s="27"/>
      <c r="J41" s="25"/>
      <c r="K41" s="25"/>
      <c r="L41" s="35"/>
      <c r="M41" s="27"/>
      <c r="N41" s="25"/>
      <c r="O41" s="25"/>
      <c r="P41" s="35"/>
      <c r="Q41" s="27"/>
      <c r="R41" s="25"/>
      <c r="S41" s="25"/>
      <c r="T41" s="35"/>
      <c r="U41" s="27"/>
      <c r="V41" s="25"/>
      <c r="W41" s="25"/>
      <c r="X41" s="35"/>
      <c r="Y41" s="27"/>
      <c r="Z41" s="25"/>
      <c r="AA41" s="25"/>
      <c r="AB41" s="35"/>
      <c r="AC41" s="27"/>
      <c r="AD41" s="25"/>
      <c r="AE41" s="25"/>
      <c r="AF41" s="35"/>
      <c r="AG41" s="27"/>
      <c r="AH41" s="25"/>
      <c r="AI41" s="25"/>
      <c r="AJ41" s="35"/>
      <c r="AK41" s="27"/>
      <c r="AL41" s="25"/>
      <c r="AM41" s="25"/>
      <c r="AN41" s="35"/>
      <c r="AO41" s="27"/>
      <c r="AP41" s="25"/>
      <c r="AQ41" s="25"/>
      <c r="AR41" s="35"/>
      <c r="AS41" s="27"/>
      <c r="AT41" s="25"/>
      <c r="AU41" s="25"/>
      <c r="AV41" s="35"/>
      <c r="AW41" s="27"/>
      <c r="AX41" s="25"/>
      <c r="AY41" s="25"/>
      <c r="AZ41" s="35"/>
      <c r="BA41" s="27"/>
      <c r="BB41" s="25"/>
      <c r="BC41" s="25"/>
      <c r="BD41" s="35"/>
      <c r="BE41" s="27"/>
      <c r="BF41" s="25"/>
      <c r="BG41" s="25"/>
      <c r="BH41" s="35"/>
      <c r="BI41" s="27"/>
      <c r="BJ41" s="25"/>
      <c r="BK41" s="25"/>
      <c r="BL41" s="35"/>
      <c r="BM41" s="27"/>
      <c r="BN41" s="25"/>
      <c r="BO41" s="25"/>
      <c r="BP41" s="35"/>
      <c r="BQ41" s="27"/>
      <c r="BR41" s="25"/>
      <c r="BS41" s="25"/>
      <c r="BT41" s="35"/>
      <c r="BU41" s="27"/>
      <c r="BV41" s="25"/>
      <c r="BW41" s="25"/>
      <c r="BX41" s="35"/>
      <c r="BY41" s="27"/>
      <c r="BZ41" s="25"/>
      <c r="CA41" s="25"/>
      <c r="CB41" s="35"/>
      <c r="CC41" s="27"/>
      <c r="CD41" s="25"/>
      <c r="CE41" s="25"/>
      <c r="CF41" s="35"/>
      <c r="CG41" s="27"/>
      <c r="CH41" s="25"/>
      <c r="CI41" s="25"/>
      <c r="CJ41" s="35"/>
      <c r="CK41" s="27"/>
      <c r="CL41" s="25"/>
      <c r="CM41" s="25"/>
      <c r="CN41" s="35"/>
      <c r="CO41" s="27"/>
      <c r="CP41" s="25"/>
      <c r="CQ41" s="25"/>
      <c r="CR41" s="35"/>
      <c r="CS41" s="27"/>
      <c r="CT41" s="25"/>
      <c r="CU41" s="25"/>
      <c r="CV41" s="35"/>
      <c r="CW41" s="27"/>
      <c r="CX41" s="25"/>
      <c r="CY41" s="25"/>
      <c r="CZ41" s="35"/>
      <c r="DA41" s="27"/>
      <c r="DB41" s="25"/>
      <c r="DC41" s="25"/>
      <c r="DD41" s="35"/>
      <c r="DE41" s="27"/>
      <c r="DF41" s="25"/>
      <c r="DG41" s="25"/>
      <c r="DH41" s="35"/>
      <c r="DI41" s="27"/>
      <c r="DJ41" s="25"/>
      <c r="DK41" s="25"/>
      <c r="DL41" s="35"/>
      <c r="DM41" s="27"/>
      <c r="DN41" s="25"/>
      <c r="DO41" s="25"/>
      <c r="DP41" s="35"/>
      <c r="DQ41" s="27"/>
      <c r="DR41" s="25"/>
      <c r="DS41" s="25"/>
      <c r="DT41" s="35"/>
      <c r="DU41" s="27"/>
      <c r="DV41" s="25"/>
      <c r="DW41" s="25"/>
      <c r="DX41" s="35"/>
      <c r="DY41" s="27"/>
      <c r="DZ41" s="25"/>
      <c r="EA41" s="25"/>
      <c r="EB41" s="35"/>
      <c r="EC41" s="27"/>
      <c r="ED41" s="25"/>
      <c r="EE41" s="25"/>
      <c r="EF41" s="35"/>
      <c r="EG41" s="27"/>
      <c r="EH41" s="25"/>
      <c r="EI41" s="25"/>
      <c r="EJ41" s="35"/>
      <c r="EK41" s="27"/>
      <c r="EL41" s="25"/>
      <c r="EM41" s="25"/>
      <c r="EN41" s="35"/>
      <c r="EO41" s="27"/>
      <c r="EP41" s="25"/>
      <c r="EQ41" s="25"/>
      <c r="ER41" s="35"/>
      <c r="ES41" s="27"/>
      <c r="ET41" s="25"/>
      <c r="EU41" s="25"/>
      <c r="EV41" s="35"/>
      <c r="EW41" s="27"/>
      <c r="EX41" s="25"/>
      <c r="EY41" s="25"/>
      <c r="EZ41" s="35"/>
      <c r="FA41" s="27"/>
      <c r="FB41" s="25"/>
      <c r="FC41" s="25"/>
      <c r="FD41" s="35"/>
      <c r="FE41" s="27"/>
      <c r="FF41" s="25"/>
      <c r="FG41" s="25"/>
      <c r="FH41" s="35"/>
      <c r="FI41" s="27"/>
      <c r="FJ41" s="25"/>
      <c r="FK41" s="25"/>
      <c r="FL41" s="35"/>
      <c r="FM41" s="27"/>
      <c r="FN41" s="25"/>
      <c r="FO41" s="25"/>
      <c r="FP41" s="35"/>
      <c r="FQ41" s="27"/>
      <c r="FR41" s="25"/>
      <c r="FS41" s="25"/>
      <c r="FT41" s="35"/>
      <c r="FU41" s="27"/>
      <c r="FV41" s="25"/>
      <c r="FW41" s="25"/>
      <c r="FX41" s="35"/>
      <c r="FY41" s="27"/>
      <c r="FZ41" s="25"/>
      <c r="GA41" s="25"/>
      <c r="GB41" s="35"/>
      <c r="GC41" s="27"/>
      <c r="GD41" s="25"/>
      <c r="GE41" s="25"/>
      <c r="GF41" s="35"/>
      <c r="GG41" s="27"/>
      <c r="GH41" s="25"/>
      <c r="GI41" s="25"/>
      <c r="GJ41" s="35"/>
      <c r="GK41" s="27"/>
      <c r="GL41" s="25"/>
      <c r="GM41" s="25"/>
      <c r="GN41" s="35"/>
      <c r="GO41" s="27"/>
      <c r="GP41" s="25"/>
      <c r="GQ41" s="25"/>
      <c r="GR41" s="35"/>
      <c r="GS41" s="27"/>
      <c r="GT41" s="25"/>
      <c r="GU41" s="25"/>
      <c r="GV41" s="35"/>
      <c r="GW41" s="27"/>
      <c r="GX41" s="25"/>
      <c r="GY41" s="25"/>
      <c r="GZ41" s="35"/>
      <c r="HA41" s="27"/>
      <c r="HB41" s="25"/>
      <c r="HC41" s="25"/>
      <c r="HD41" s="35"/>
      <c r="HE41" s="27"/>
      <c r="HF41" s="25"/>
      <c r="HG41" s="25"/>
      <c r="HH41" s="35"/>
      <c r="HI41" s="27"/>
      <c r="HJ41" s="25"/>
      <c r="HK41" s="25"/>
      <c r="HL41" s="35"/>
      <c r="HM41" s="27"/>
      <c r="HN41" s="25"/>
      <c r="HO41" s="25"/>
      <c r="HP41" s="35"/>
      <c r="HQ41" s="27"/>
      <c r="HR41" s="25"/>
      <c r="HS41" s="25"/>
      <c r="HT41" s="35"/>
      <c r="HU41" s="27"/>
      <c r="HV41" s="25"/>
      <c r="HW41" s="25"/>
      <c r="HX41" s="35"/>
      <c r="HY41" s="27"/>
      <c r="HZ41" s="25"/>
      <c r="IA41" s="25"/>
      <c r="IB41" s="35"/>
      <c r="IC41" s="27"/>
      <c r="ID41" s="25"/>
      <c r="IE41" s="25"/>
      <c r="IF41" s="35"/>
      <c r="IG41" s="27"/>
      <c r="IH41" s="25"/>
      <c r="II41" s="25"/>
      <c r="IJ41" s="35"/>
    </row>
    <row r="42" spans="1:242" s="23" customFormat="1" ht="12.75">
      <c r="A42" s="28" t="s">
        <v>21</v>
      </c>
      <c r="B42" s="29">
        <v>3402.220823499799</v>
      </c>
      <c r="C42" s="29">
        <v>0.08</v>
      </c>
      <c r="D42" s="52">
        <v>0.13595207182076874</v>
      </c>
      <c r="E42" s="25"/>
      <c r="F42" s="25"/>
      <c r="G42" s="27"/>
      <c r="H42" s="25"/>
      <c r="I42" s="25"/>
      <c r="J42" s="25"/>
      <c r="K42" s="27"/>
      <c r="L42" s="25"/>
      <c r="M42" s="25"/>
      <c r="N42" s="25"/>
      <c r="O42" s="27"/>
      <c r="P42" s="25"/>
      <c r="Q42" s="25"/>
      <c r="R42" s="25"/>
      <c r="S42" s="27"/>
      <c r="T42" s="25"/>
      <c r="U42" s="25"/>
      <c r="V42" s="25"/>
      <c r="W42" s="27"/>
      <c r="X42" s="25"/>
      <c r="Y42" s="25"/>
      <c r="Z42" s="25"/>
      <c r="AA42" s="27"/>
      <c r="AB42" s="25"/>
      <c r="AC42" s="25"/>
      <c r="AD42" s="25"/>
      <c r="AE42" s="27"/>
      <c r="AF42" s="25"/>
      <c r="AG42" s="25"/>
      <c r="AH42" s="25"/>
      <c r="AI42" s="27"/>
      <c r="AJ42" s="25"/>
      <c r="AK42" s="25"/>
      <c r="AL42" s="25"/>
      <c r="AM42" s="27"/>
      <c r="AN42" s="25"/>
      <c r="AO42" s="25"/>
      <c r="AP42" s="25"/>
      <c r="AQ42" s="27"/>
      <c r="AR42" s="25"/>
      <c r="AS42" s="25"/>
      <c r="AT42" s="25"/>
      <c r="AU42" s="27"/>
      <c r="AV42" s="25"/>
      <c r="AW42" s="25"/>
      <c r="AX42" s="25"/>
      <c r="AY42" s="27"/>
      <c r="AZ42" s="25"/>
      <c r="BA42" s="25"/>
      <c r="BB42" s="25"/>
      <c r="BC42" s="27"/>
      <c r="BD42" s="25"/>
      <c r="BE42" s="25"/>
      <c r="BF42" s="25"/>
      <c r="BG42" s="27"/>
      <c r="BH42" s="25"/>
      <c r="BI42" s="25"/>
      <c r="BJ42" s="25"/>
      <c r="BK42" s="27"/>
      <c r="BL42" s="25"/>
      <c r="BM42" s="25"/>
      <c r="BN42" s="25"/>
      <c r="BO42" s="27"/>
      <c r="BP42" s="25"/>
      <c r="BQ42" s="25"/>
      <c r="BR42" s="25"/>
      <c r="BS42" s="27"/>
      <c r="BT42" s="25"/>
      <c r="BU42" s="25"/>
      <c r="BV42" s="25"/>
      <c r="BW42" s="27"/>
      <c r="BX42" s="25"/>
      <c r="BY42" s="25"/>
      <c r="BZ42" s="25"/>
      <c r="CA42" s="27"/>
      <c r="CB42" s="25"/>
      <c r="CC42" s="25"/>
      <c r="CD42" s="25"/>
      <c r="CE42" s="27"/>
      <c r="CF42" s="25"/>
      <c r="CG42" s="25"/>
      <c r="CH42" s="25"/>
      <c r="CI42" s="27"/>
      <c r="CJ42" s="25"/>
      <c r="CK42" s="25"/>
      <c r="CL42" s="25"/>
      <c r="CM42" s="27"/>
      <c r="CN42" s="25"/>
      <c r="CO42" s="25"/>
      <c r="CP42" s="25"/>
      <c r="CQ42" s="27"/>
      <c r="CR42" s="25"/>
      <c r="CS42" s="25"/>
      <c r="CT42" s="25"/>
      <c r="CU42" s="27"/>
      <c r="CV42" s="25"/>
      <c r="CW42" s="25"/>
      <c r="CX42" s="25"/>
      <c r="CY42" s="27"/>
      <c r="CZ42" s="25"/>
      <c r="DA42" s="25"/>
      <c r="DB42" s="25"/>
      <c r="DC42" s="27"/>
      <c r="DD42" s="25"/>
      <c r="DE42" s="25"/>
      <c r="DF42" s="25"/>
      <c r="DG42" s="27"/>
      <c r="DH42" s="25"/>
      <c r="DI42" s="25"/>
      <c r="DJ42" s="25"/>
      <c r="DK42" s="27"/>
      <c r="DL42" s="25"/>
      <c r="DM42" s="25"/>
      <c r="DN42" s="25"/>
      <c r="DO42" s="27"/>
      <c r="DP42" s="25"/>
      <c r="DQ42" s="25"/>
      <c r="DR42" s="25"/>
      <c r="DS42" s="27"/>
      <c r="DT42" s="25"/>
      <c r="DU42" s="25"/>
      <c r="DV42" s="25"/>
      <c r="DW42" s="27"/>
      <c r="DX42" s="25"/>
      <c r="DY42" s="25"/>
      <c r="DZ42" s="25"/>
      <c r="EA42" s="27"/>
      <c r="EB42" s="25"/>
      <c r="EC42" s="25"/>
      <c r="ED42" s="25"/>
      <c r="EE42" s="27"/>
      <c r="EF42" s="25"/>
      <c r="EG42" s="25"/>
      <c r="EH42" s="25"/>
      <c r="EI42" s="27"/>
      <c r="EJ42" s="25"/>
      <c r="EK42" s="25"/>
      <c r="EL42" s="25"/>
      <c r="EM42" s="27"/>
      <c r="EN42" s="25"/>
      <c r="EO42" s="25"/>
      <c r="EP42" s="25"/>
      <c r="EQ42" s="27"/>
      <c r="ER42" s="25"/>
      <c r="ES42" s="25"/>
      <c r="ET42" s="25"/>
      <c r="EU42" s="27"/>
      <c r="EV42" s="25"/>
      <c r="EW42" s="25"/>
      <c r="EX42" s="25"/>
      <c r="EY42" s="27"/>
      <c r="EZ42" s="25"/>
      <c r="FA42" s="25"/>
      <c r="FB42" s="25"/>
      <c r="FC42" s="27"/>
      <c r="FD42" s="25"/>
      <c r="FE42" s="25"/>
      <c r="FF42" s="25"/>
      <c r="FG42" s="27"/>
      <c r="FH42" s="25"/>
      <c r="FI42" s="25"/>
      <c r="FJ42" s="25"/>
      <c r="FK42" s="27"/>
      <c r="FL42" s="25"/>
      <c r="FM42" s="25"/>
      <c r="FN42" s="25"/>
      <c r="FO42" s="27"/>
      <c r="FP42" s="25"/>
      <c r="FQ42" s="25"/>
      <c r="FR42" s="25"/>
      <c r="FS42" s="27"/>
      <c r="FT42" s="25"/>
      <c r="FU42" s="25"/>
      <c r="FV42" s="25"/>
      <c r="FW42" s="27"/>
      <c r="FX42" s="25"/>
      <c r="FY42" s="25"/>
      <c r="FZ42" s="25"/>
      <c r="GA42" s="27"/>
      <c r="GB42" s="25"/>
      <c r="GC42" s="25"/>
      <c r="GD42" s="25"/>
      <c r="GE42" s="27"/>
      <c r="GF42" s="25"/>
      <c r="GG42" s="25"/>
      <c r="GH42" s="25"/>
      <c r="GI42" s="27"/>
      <c r="GJ42" s="25"/>
      <c r="GK42" s="25"/>
      <c r="GL42" s="25"/>
      <c r="GM42" s="27"/>
      <c r="GN42" s="25"/>
      <c r="GO42" s="25"/>
      <c r="GP42" s="25"/>
      <c r="GQ42" s="27"/>
      <c r="GR42" s="25"/>
      <c r="GS42" s="25"/>
      <c r="GT42" s="25"/>
      <c r="GU42" s="27"/>
      <c r="GV42" s="25"/>
      <c r="GW42" s="25"/>
      <c r="GX42" s="25"/>
      <c r="GY42" s="27"/>
      <c r="GZ42" s="25"/>
      <c r="HA42" s="25"/>
      <c r="HB42" s="25"/>
      <c r="HC42" s="27"/>
      <c r="HD42" s="25"/>
      <c r="HE42" s="25"/>
      <c r="HF42" s="25"/>
      <c r="HG42" s="27"/>
      <c r="HH42" s="25"/>
      <c r="HI42" s="25"/>
      <c r="HJ42" s="25"/>
      <c r="HK42" s="27"/>
      <c r="HL42" s="25"/>
      <c r="HM42" s="25"/>
      <c r="HN42" s="25"/>
      <c r="HO42" s="27"/>
      <c r="HP42" s="25"/>
      <c r="HQ42" s="25"/>
      <c r="HR42" s="25"/>
      <c r="HS42" s="27"/>
      <c r="HT42" s="25"/>
      <c r="HU42" s="25"/>
      <c r="HV42" s="25"/>
      <c r="HW42" s="27"/>
      <c r="HX42" s="25"/>
      <c r="HY42" s="25"/>
      <c r="HZ42" s="25"/>
      <c r="IA42" s="27"/>
      <c r="IB42" s="25"/>
      <c r="IC42" s="25"/>
      <c r="ID42" s="25"/>
      <c r="IE42" s="27"/>
      <c r="IF42" s="25"/>
      <c r="IG42" s="25"/>
      <c r="IH42" s="25"/>
    </row>
    <row r="43" spans="1:4" s="24" customFormat="1" ht="12.75">
      <c r="A43" s="18" t="s">
        <v>22</v>
      </c>
      <c r="B43" s="19">
        <v>23934.164903274024</v>
      </c>
      <c r="C43" s="19">
        <v>0.5</v>
      </c>
      <c r="D43" s="50">
        <v>0.9564045000914458</v>
      </c>
    </row>
    <row r="44" spans="1:4" s="23" customFormat="1" ht="12.75">
      <c r="A44" s="11" t="s">
        <v>23</v>
      </c>
      <c r="B44" s="3"/>
      <c r="C44" s="3"/>
      <c r="D44" s="3"/>
    </row>
    <row r="45" spans="1:4" s="23" customFormat="1" ht="12.75">
      <c r="A45" s="6" t="s">
        <v>24</v>
      </c>
      <c r="B45" s="16">
        <v>737.5</v>
      </c>
      <c r="C45" s="16">
        <v>0.02</v>
      </c>
      <c r="D45" s="49">
        <v>0.029470354268385388</v>
      </c>
    </row>
    <row r="46" spans="1:4" s="23" customFormat="1" ht="12.75">
      <c r="A46" s="6" t="s">
        <v>80</v>
      </c>
      <c r="B46" s="16">
        <v>53.48387110499396</v>
      </c>
      <c r="C46" s="16">
        <v>0</v>
      </c>
      <c r="D46" s="49">
        <v>0.002137204920825536</v>
      </c>
    </row>
    <row r="47" spans="1:4" s="23" customFormat="1" ht="12.75">
      <c r="A47" s="6" t="s">
        <v>81</v>
      </c>
      <c r="B47" s="16">
        <v>300</v>
      </c>
      <c r="C47" s="16">
        <v>0.01</v>
      </c>
      <c r="D47" s="49">
        <v>0.011987940719343209</v>
      </c>
    </row>
    <row r="48" spans="1:244" s="23" customFormat="1" ht="12.75">
      <c r="A48" s="21" t="s">
        <v>25</v>
      </c>
      <c r="B48" s="22">
        <v>1090.9838711049938</v>
      </c>
      <c r="C48" s="22">
        <v>0.03</v>
      </c>
      <c r="D48" s="51">
        <v>0.04359549990855413</v>
      </c>
      <c r="E48" s="27"/>
      <c r="F48" s="25"/>
      <c r="G48" s="25"/>
      <c r="H48" s="35"/>
      <c r="I48" s="27"/>
      <c r="J48" s="25"/>
      <c r="K48" s="25"/>
      <c r="L48" s="35"/>
      <c r="M48" s="27"/>
      <c r="N48" s="25"/>
      <c r="O48" s="25"/>
      <c r="P48" s="35"/>
      <c r="Q48" s="27"/>
      <c r="R48" s="25"/>
      <c r="S48" s="25"/>
      <c r="T48" s="35"/>
      <c r="U48" s="27"/>
      <c r="V48" s="25"/>
      <c r="W48" s="25"/>
      <c r="X48" s="35"/>
      <c r="Y48" s="27"/>
      <c r="Z48" s="25"/>
      <c r="AA48" s="25"/>
      <c r="AB48" s="35"/>
      <c r="AC48" s="27"/>
      <c r="AD48" s="25"/>
      <c r="AE48" s="25"/>
      <c r="AF48" s="35"/>
      <c r="AG48" s="27"/>
      <c r="AH48" s="25"/>
      <c r="AI48" s="25"/>
      <c r="AJ48" s="35"/>
      <c r="AK48" s="27"/>
      <c r="AL48" s="25"/>
      <c r="AM48" s="25"/>
      <c r="AN48" s="35"/>
      <c r="AO48" s="27"/>
      <c r="AP48" s="25"/>
      <c r="AQ48" s="25"/>
      <c r="AR48" s="35"/>
      <c r="AS48" s="27"/>
      <c r="AT48" s="25"/>
      <c r="AU48" s="25"/>
      <c r="AV48" s="35"/>
      <c r="AW48" s="27"/>
      <c r="AX48" s="25"/>
      <c r="AY48" s="25"/>
      <c r="AZ48" s="35"/>
      <c r="BA48" s="27"/>
      <c r="BB48" s="25"/>
      <c r="BC48" s="25"/>
      <c r="BD48" s="35"/>
      <c r="BE48" s="27"/>
      <c r="BF48" s="25"/>
      <c r="BG48" s="25"/>
      <c r="BH48" s="35"/>
      <c r="BI48" s="27"/>
      <c r="BJ48" s="25"/>
      <c r="BK48" s="25"/>
      <c r="BL48" s="35"/>
      <c r="BM48" s="27"/>
      <c r="BN48" s="25"/>
      <c r="BO48" s="25"/>
      <c r="BP48" s="35"/>
      <c r="BQ48" s="27"/>
      <c r="BR48" s="25"/>
      <c r="BS48" s="25"/>
      <c r="BT48" s="35"/>
      <c r="BU48" s="27"/>
      <c r="BV48" s="25"/>
      <c r="BW48" s="25"/>
      <c r="BX48" s="35"/>
      <c r="BY48" s="27"/>
      <c r="BZ48" s="25"/>
      <c r="CA48" s="25"/>
      <c r="CB48" s="35"/>
      <c r="CC48" s="27"/>
      <c r="CD48" s="25"/>
      <c r="CE48" s="25"/>
      <c r="CF48" s="35"/>
      <c r="CG48" s="27"/>
      <c r="CH48" s="25"/>
      <c r="CI48" s="25"/>
      <c r="CJ48" s="35"/>
      <c r="CK48" s="27"/>
      <c r="CL48" s="25"/>
      <c r="CM48" s="25"/>
      <c r="CN48" s="35"/>
      <c r="CO48" s="27"/>
      <c r="CP48" s="25"/>
      <c r="CQ48" s="25"/>
      <c r="CR48" s="35"/>
      <c r="CS48" s="27"/>
      <c r="CT48" s="25"/>
      <c r="CU48" s="25"/>
      <c r="CV48" s="35"/>
      <c r="CW48" s="27"/>
      <c r="CX48" s="25"/>
      <c r="CY48" s="25"/>
      <c r="CZ48" s="35"/>
      <c r="DA48" s="27"/>
      <c r="DB48" s="25"/>
      <c r="DC48" s="25"/>
      <c r="DD48" s="35"/>
      <c r="DE48" s="27"/>
      <c r="DF48" s="25"/>
      <c r="DG48" s="25"/>
      <c r="DH48" s="35"/>
      <c r="DI48" s="27"/>
      <c r="DJ48" s="25"/>
      <c r="DK48" s="25"/>
      <c r="DL48" s="35"/>
      <c r="DM48" s="27"/>
      <c r="DN48" s="25"/>
      <c r="DO48" s="25"/>
      <c r="DP48" s="35"/>
      <c r="DQ48" s="27"/>
      <c r="DR48" s="25"/>
      <c r="DS48" s="25"/>
      <c r="DT48" s="35"/>
      <c r="DU48" s="27"/>
      <c r="DV48" s="25"/>
      <c r="DW48" s="25"/>
      <c r="DX48" s="35"/>
      <c r="DY48" s="27"/>
      <c r="DZ48" s="25"/>
      <c r="EA48" s="25"/>
      <c r="EB48" s="35"/>
      <c r="EC48" s="27"/>
      <c r="ED48" s="25"/>
      <c r="EE48" s="25"/>
      <c r="EF48" s="35"/>
      <c r="EG48" s="27"/>
      <c r="EH48" s="25"/>
      <c r="EI48" s="25"/>
      <c r="EJ48" s="35"/>
      <c r="EK48" s="27"/>
      <c r="EL48" s="25"/>
      <c r="EM48" s="25"/>
      <c r="EN48" s="35"/>
      <c r="EO48" s="27"/>
      <c r="EP48" s="25"/>
      <c r="EQ48" s="25"/>
      <c r="ER48" s="35"/>
      <c r="ES48" s="27"/>
      <c r="ET48" s="25"/>
      <c r="EU48" s="25"/>
      <c r="EV48" s="35"/>
      <c r="EW48" s="27"/>
      <c r="EX48" s="25"/>
      <c r="EY48" s="25"/>
      <c r="EZ48" s="35"/>
      <c r="FA48" s="27"/>
      <c r="FB48" s="25"/>
      <c r="FC48" s="25"/>
      <c r="FD48" s="35"/>
      <c r="FE48" s="27"/>
      <c r="FF48" s="25"/>
      <c r="FG48" s="25"/>
      <c r="FH48" s="35"/>
      <c r="FI48" s="27"/>
      <c r="FJ48" s="25"/>
      <c r="FK48" s="25"/>
      <c r="FL48" s="35"/>
      <c r="FM48" s="27"/>
      <c r="FN48" s="25"/>
      <c r="FO48" s="25"/>
      <c r="FP48" s="35"/>
      <c r="FQ48" s="27"/>
      <c r="FR48" s="25"/>
      <c r="FS48" s="25"/>
      <c r="FT48" s="35"/>
      <c r="FU48" s="27"/>
      <c r="FV48" s="25"/>
      <c r="FW48" s="25"/>
      <c r="FX48" s="35"/>
      <c r="FY48" s="27"/>
      <c r="FZ48" s="25"/>
      <c r="GA48" s="25"/>
      <c r="GB48" s="35"/>
      <c r="GC48" s="27"/>
      <c r="GD48" s="25"/>
      <c r="GE48" s="25"/>
      <c r="GF48" s="35"/>
      <c r="GG48" s="27"/>
      <c r="GH48" s="25"/>
      <c r="GI48" s="25"/>
      <c r="GJ48" s="35"/>
      <c r="GK48" s="27"/>
      <c r="GL48" s="25"/>
      <c r="GM48" s="25"/>
      <c r="GN48" s="35"/>
      <c r="GO48" s="27"/>
      <c r="GP48" s="25"/>
      <c r="GQ48" s="25"/>
      <c r="GR48" s="35"/>
      <c r="GS48" s="27"/>
      <c r="GT48" s="25"/>
      <c r="GU48" s="25"/>
      <c r="GV48" s="35"/>
      <c r="GW48" s="27"/>
      <c r="GX48" s="25"/>
      <c r="GY48" s="25"/>
      <c r="GZ48" s="35"/>
      <c r="HA48" s="27"/>
      <c r="HB48" s="25"/>
      <c r="HC48" s="25"/>
      <c r="HD48" s="35"/>
      <c r="HE48" s="27"/>
      <c r="HF48" s="25"/>
      <c r="HG48" s="25"/>
      <c r="HH48" s="35"/>
      <c r="HI48" s="27"/>
      <c r="HJ48" s="25"/>
      <c r="HK48" s="25"/>
      <c r="HL48" s="35"/>
      <c r="HM48" s="27"/>
      <c r="HN48" s="25"/>
      <c r="HO48" s="25"/>
      <c r="HP48" s="35"/>
      <c r="HQ48" s="27"/>
      <c r="HR48" s="25"/>
      <c r="HS48" s="25"/>
      <c r="HT48" s="35"/>
      <c r="HU48" s="27"/>
      <c r="HV48" s="25"/>
      <c r="HW48" s="25"/>
      <c r="HX48" s="35"/>
      <c r="HY48" s="27"/>
      <c r="HZ48" s="25"/>
      <c r="IA48" s="25"/>
      <c r="IB48" s="35"/>
      <c r="IC48" s="27"/>
      <c r="ID48" s="25"/>
      <c r="IE48" s="25"/>
      <c r="IF48" s="35"/>
      <c r="IG48" s="27"/>
      <c r="IH48" s="25"/>
      <c r="II48" s="25"/>
      <c r="IJ48" s="35"/>
    </row>
    <row r="49" spans="1:4" s="32" customFormat="1" ht="13.5" thickBot="1">
      <c r="A49" s="30" t="s">
        <v>26</v>
      </c>
      <c r="B49" s="31">
        <v>25025.148774379017</v>
      </c>
      <c r="C49" s="31">
        <v>0.53</v>
      </c>
      <c r="D49" s="53">
        <v>1</v>
      </c>
    </row>
    <row r="50" spans="1:4" ht="12.75">
      <c r="A50" s="33" t="s">
        <v>53</v>
      </c>
      <c r="D50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J50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61</v>
      </c>
      <c r="B1" s="2"/>
      <c r="C1" s="2"/>
      <c r="D1" s="2"/>
    </row>
    <row r="2" spans="1:4" ht="12.75">
      <c r="A2" s="1" t="s">
        <v>62</v>
      </c>
      <c r="B2" s="2"/>
      <c r="C2" s="2"/>
      <c r="D2" s="2"/>
    </row>
    <row r="3" spans="1:4" ht="12.75">
      <c r="A3" s="1" t="s">
        <v>82</v>
      </c>
      <c r="B3" s="2"/>
      <c r="C3" s="2"/>
      <c r="D3" s="2"/>
    </row>
    <row r="4" spans="1:4" ht="12.75">
      <c r="A4" s="1" t="s">
        <v>91</v>
      </c>
      <c r="B4" s="2"/>
      <c r="C4" s="2"/>
      <c r="D4" s="2"/>
    </row>
    <row r="5" spans="1:3" ht="13.5" thickBot="1">
      <c r="A5" s="4" t="s">
        <v>28</v>
      </c>
      <c r="B5" s="5">
        <v>42500</v>
      </c>
      <c r="C5" s="6" t="s">
        <v>27</v>
      </c>
    </row>
    <row r="6" spans="1:4" ht="12.75">
      <c r="A6" s="7"/>
      <c r="B6" s="8" t="s">
        <v>0</v>
      </c>
      <c r="C6" s="36">
        <v>42644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13"/>
      <c r="B8" s="14" t="s">
        <v>29</v>
      </c>
      <c r="C8" s="14" t="s">
        <v>30</v>
      </c>
      <c r="D8" s="15" t="s">
        <v>4</v>
      </c>
    </row>
    <row r="9" spans="1:2" ht="12.75">
      <c r="A9" s="11" t="s">
        <v>5</v>
      </c>
      <c r="B9" s="16"/>
    </row>
    <row r="10" spans="1:4" ht="12.75">
      <c r="A10" s="17" t="s">
        <v>64</v>
      </c>
      <c r="B10" s="3">
        <v>2834.9500000000003</v>
      </c>
      <c r="C10" s="3">
        <v>0.060000000000000005</v>
      </c>
      <c r="D10" s="49">
        <v>0.09135707126348973</v>
      </c>
    </row>
    <row r="11" spans="1:4" ht="12.75">
      <c r="A11" s="6" t="s">
        <v>65</v>
      </c>
      <c r="B11" s="16">
        <v>10360</v>
      </c>
      <c r="C11" s="16">
        <v>0.24000000000000002</v>
      </c>
      <c r="D11" s="49">
        <v>0.33385395096553855</v>
      </c>
    </row>
    <row r="12" spans="1:4" ht="12.75">
      <c r="A12" s="6" t="s">
        <v>66</v>
      </c>
      <c r="B12" s="16">
        <v>88</v>
      </c>
      <c r="C12" s="16">
        <v>0</v>
      </c>
      <c r="D12" s="49">
        <v>0.0028358250661165434</v>
      </c>
    </row>
    <row r="13" spans="1:4" ht="12.75">
      <c r="A13" s="6" t="s">
        <v>67</v>
      </c>
      <c r="B13" s="16">
        <v>0</v>
      </c>
      <c r="C13" s="16">
        <v>0</v>
      </c>
      <c r="D13" s="49">
        <v>0</v>
      </c>
    </row>
    <row r="14" spans="1:4" ht="12.75">
      <c r="A14" s="6" t="s">
        <v>68</v>
      </c>
      <c r="B14" s="16">
        <v>1027.04</v>
      </c>
      <c r="C14" s="16">
        <v>0.01</v>
      </c>
      <c r="D14" s="49">
        <v>0.03309665654436744</v>
      </c>
    </row>
    <row r="15" spans="1:4" ht="12.75">
      <c r="A15" s="6" t="s">
        <v>69</v>
      </c>
      <c r="B15" s="16">
        <v>4921.439999999999</v>
      </c>
      <c r="C15" s="16">
        <v>0.11999999999999998</v>
      </c>
      <c r="D15" s="49">
        <v>0.15859480583396135</v>
      </c>
    </row>
    <row r="16" spans="1:4" ht="12.75">
      <c r="A16" s="18" t="s">
        <v>7</v>
      </c>
      <c r="B16" s="19">
        <v>19231.43</v>
      </c>
      <c r="C16" s="19">
        <v>0.43000000000000005</v>
      </c>
      <c r="D16" s="50">
        <v>0.6197383096734737</v>
      </c>
    </row>
    <row r="17" ht="12.75">
      <c r="A17" s="20" t="s">
        <v>8</v>
      </c>
    </row>
    <row r="18" spans="1:4" ht="12.75">
      <c r="A18" s="17" t="s">
        <v>41</v>
      </c>
      <c r="B18" s="16">
        <v>673.1</v>
      </c>
      <c r="C18" s="16">
        <v>0.02</v>
      </c>
      <c r="D18" s="49">
        <v>0.021690839227307336</v>
      </c>
    </row>
    <row r="19" spans="1:4" ht="12.75">
      <c r="A19" s="17" t="s">
        <v>42</v>
      </c>
      <c r="B19" s="16">
        <v>673.1</v>
      </c>
      <c r="C19" s="16">
        <v>0.02</v>
      </c>
      <c r="D19" s="49">
        <v>0.021690839227307336</v>
      </c>
    </row>
    <row r="20" spans="1:4" ht="12.75">
      <c r="A20" s="6" t="s">
        <v>70</v>
      </c>
      <c r="B20" s="16">
        <v>576.94</v>
      </c>
      <c r="C20" s="16">
        <v>0.01</v>
      </c>
      <c r="D20" s="49">
        <v>0.018592055836878167</v>
      </c>
    </row>
    <row r="21" spans="1:4" ht="12.75">
      <c r="A21" s="17" t="s">
        <v>71</v>
      </c>
      <c r="B21" s="16">
        <v>1821.44</v>
      </c>
      <c r="C21" s="16">
        <v>0.04</v>
      </c>
      <c r="D21" s="49">
        <v>0.0586964228230377</v>
      </c>
    </row>
    <row r="22" spans="1:4" ht="12.75">
      <c r="A22" s="17" t="s">
        <v>72</v>
      </c>
      <c r="B22" s="16">
        <v>0</v>
      </c>
      <c r="C22" s="16">
        <v>0</v>
      </c>
      <c r="D22" s="49">
        <v>0</v>
      </c>
    </row>
    <row r="23" spans="1:4" ht="12.75">
      <c r="A23" s="17" t="s">
        <v>73</v>
      </c>
      <c r="B23" s="16">
        <v>1564</v>
      </c>
      <c r="C23" s="16">
        <v>0.04</v>
      </c>
      <c r="D23" s="49">
        <v>0.05040034549325312</v>
      </c>
    </row>
    <row r="24" spans="1:4" ht="12.75">
      <c r="A24" s="17" t="s">
        <v>74</v>
      </c>
      <c r="B24" s="16">
        <v>0</v>
      </c>
      <c r="C24" s="16">
        <v>0</v>
      </c>
      <c r="D24" s="49">
        <v>0</v>
      </c>
    </row>
    <row r="25" spans="1:4" ht="12.75">
      <c r="A25" s="17" t="s">
        <v>75</v>
      </c>
      <c r="B25" s="16">
        <v>0</v>
      </c>
      <c r="C25" s="16">
        <v>0</v>
      </c>
      <c r="D25" s="49">
        <v>0</v>
      </c>
    </row>
    <row r="26" spans="1:4" ht="12.75">
      <c r="A26" s="17" t="s">
        <v>76</v>
      </c>
      <c r="B26" s="16">
        <v>0</v>
      </c>
      <c r="C26" s="16">
        <v>0</v>
      </c>
      <c r="D26" s="49">
        <v>0</v>
      </c>
    </row>
    <row r="27" spans="1:4" ht="12.75">
      <c r="A27" s="21" t="s">
        <v>9</v>
      </c>
      <c r="B27" s="22">
        <v>5308.58</v>
      </c>
      <c r="C27" s="22">
        <v>0.13</v>
      </c>
      <c r="D27" s="51">
        <v>0.17107050260778367</v>
      </c>
    </row>
    <row r="28" spans="1:4" s="23" customFormat="1" ht="12.75">
      <c r="A28" s="11" t="s">
        <v>10</v>
      </c>
      <c r="B28" s="3"/>
      <c r="C28" s="3"/>
      <c r="D28" s="3"/>
    </row>
    <row r="29" spans="1:4" s="23" customFormat="1" ht="12.75">
      <c r="A29" s="17" t="s">
        <v>11</v>
      </c>
      <c r="B29" s="16">
        <v>1993.7191424088483</v>
      </c>
      <c r="C29" s="16">
        <v>0.04</v>
      </c>
      <c r="D29" s="49">
        <v>0.06424816725953852</v>
      </c>
    </row>
    <row r="30" spans="1:4" s="23" customFormat="1" ht="12.75">
      <c r="A30" s="6" t="s">
        <v>12</v>
      </c>
      <c r="B30" s="16">
        <v>1993.7191424088483</v>
      </c>
      <c r="C30" s="16">
        <v>0.04</v>
      </c>
      <c r="D30" s="49">
        <v>0.06424816725953852</v>
      </c>
    </row>
    <row r="31" spans="1:4" s="24" customFormat="1" ht="12.75">
      <c r="A31" s="18" t="s">
        <v>13</v>
      </c>
      <c r="B31" s="19">
        <v>26533.72914240885</v>
      </c>
      <c r="C31" s="19">
        <v>0.6000000000000001</v>
      </c>
      <c r="D31" s="50">
        <v>0.8550569795407958</v>
      </c>
    </row>
    <row r="32" spans="1:4" s="23" customFormat="1" ht="12.75">
      <c r="A32" s="11" t="s">
        <v>14</v>
      </c>
      <c r="B32" s="3"/>
      <c r="C32" s="3"/>
      <c r="D32" s="3"/>
    </row>
    <row r="33" spans="1:4" s="23" customFormat="1" ht="12.75">
      <c r="A33" s="6" t="s">
        <v>15</v>
      </c>
      <c r="B33" s="16">
        <v>397.17</v>
      </c>
      <c r="C33" s="16">
        <v>0.01</v>
      </c>
      <c r="D33" s="49">
        <v>0.01279891638078986</v>
      </c>
    </row>
    <row r="34" spans="1:4" s="23" customFormat="1" ht="12.75">
      <c r="A34" s="6" t="s">
        <v>16</v>
      </c>
      <c r="B34" s="16">
        <v>788.7199999999999</v>
      </c>
      <c r="C34" s="16">
        <v>0.02</v>
      </c>
      <c r="D34" s="49">
        <v>0.025416726660766362</v>
      </c>
    </row>
    <row r="35" spans="1:4" s="23" customFormat="1" ht="12.75">
      <c r="A35" s="17" t="s">
        <v>17</v>
      </c>
      <c r="B35" s="16">
        <v>410.09</v>
      </c>
      <c r="C35" s="16">
        <v>0.01</v>
      </c>
      <c r="D35" s="49">
        <v>0.013215267060951514</v>
      </c>
    </row>
    <row r="36" spans="1:4" s="23" customFormat="1" ht="12.75">
      <c r="A36" s="17" t="s">
        <v>77</v>
      </c>
      <c r="B36" s="16">
        <v>1782.7957034997987</v>
      </c>
      <c r="C36" s="16">
        <v>0.04</v>
      </c>
      <c r="D36" s="49">
        <v>0.057451099360790986</v>
      </c>
    </row>
    <row r="37" spans="1:244" s="23" customFormat="1" ht="12.75">
      <c r="A37" s="21" t="s">
        <v>18</v>
      </c>
      <c r="B37" s="22">
        <v>3378.7757034997985</v>
      </c>
      <c r="C37" s="22">
        <v>0.08</v>
      </c>
      <c r="D37" s="51">
        <v>0.10888200946329872</v>
      </c>
      <c r="E37" s="27"/>
      <c r="F37" s="25"/>
      <c r="G37" s="25"/>
      <c r="H37" s="35"/>
      <c r="I37" s="27"/>
      <c r="J37" s="25"/>
      <c r="K37" s="25"/>
      <c r="L37" s="35"/>
      <c r="M37" s="27"/>
      <c r="N37" s="25"/>
      <c r="O37" s="25"/>
      <c r="P37" s="35"/>
      <c r="Q37" s="27"/>
      <c r="R37" s="25"/>
      <c r="S37" s="25"/>
      <c r="T37" s="35"/>
      <c r="U37" s="27"/>
      <c r="V37" s="25"/>
      <c r="W37" s="25"/>
      <c r="X37" s="35"/>
      <c r="Y37" s="27"/>
      <c r="Z37" s="25"/>
      <c r="AA37" s="25"/>
      <c r="AB37" s="35"/>
      <c r="AC37" s="27"/>
      <c r="AD37" s="25"/>
      <c r="AE37" s="25"/>
      <c r="AF37" s="35"/>
      <c r="AG37" s="27"/>
      <c r="AH37" s="25"/>
      <c r="AI37" s="25"/>
      <c r="AJ37" s="35"/>
      <c r="AK37" s="27"/>
      <c r="AL37" s="25"/>
      <c r="AM37" s="25"/>
      <c r="AN37" s="35"/>
      <c r="AO37" s="27"/>
      <c r="AP37" s="25"/>
      <c r="AQ37" s="25"/>
      <c r="AR37" s="35"/>
      <c r="AS37" s="27"/>
      <c r="AT37" s="25"/>
      <c r="AU37" s="25"/>
      <c r="AV37" s="35"/>
      <c r="AW37" s="27"/>
      <c r="AX37" s="25"/>
      <c r="AY37" s="25"/>
      <c r="AZ37" s="35"/>
      <c r="BA37" s="27"/>
      <c r="BB37" s="25"/>
      <c r="BC37" s="25"/>
      <c r="BD37" s="35"/>
      <c r="BE37" s="27"/>
      <c r="BF37" s="25"/>
      <c r="BG37" s="25"/>
      <c r="BH37" s="35"/>
      <c r="BI37" s="27"/>
      <c r="BJ37" s="25"/>
      <c r="BK37" s="25"/>
      <c r="BL37" s="35"/>
      <c r="BM37" s="27"/>
      <c r="BN37" s="25"/>
      <c r="BO37" s="25"/>
      <c r="BP37" s="35"/>
      <c r="BQ37" s="27"/>
      <c r="BR37" s="25"/>
      <c r="BS37" s="25"/>
      <c r="BT37" s="35"/>
      <c r="BU37" s="27"/>
      <c r="BV37" s="25"/>
      <c r="BW37" s="25"/>
      <c r="BX37" s="35"/>
      <c r="BY37" s="27"/>
      <c r="BZ37" s="25"/>
      <c r="CA37" s="25"/>
      <c r="CB37" s="35"/>
      <c r="CC37" s="27"/>
      <c r="CD37" s="25"/>
      <c r="CE37" s="25"/>
      <c r="CF37" s="35"/>
      <c r="CG37" s="27"/>
      <c r="CH37" s="25"/>
      <c r="CI37" s="25"/>
      <c r="CJ37" s="35"/>
      <c r="CK37" s="27"/>
      <c r="CL37" s="25"/>
      <c r="CM37" s="25"/>
      <c r="CN37" s="35"/>
      <c r="CO37" s="27"/>
      <c r="CP37" s="25"/>
      <c r="CQ37" s="25"/>
      <c r="CR37" s="35"/>
      <c r="CS37" s="27"/>
      <c r="CT37" s="25"/>
      <c r="CU37" s="25"/>
      <c r="CV37" s="35"/>
      <c r="CW37" s="27"/>
      <c r="CX37" s="25"/>
      <c r="CY37" s="25"/>
      <c r="CZ37" s="35"/>
      <c r="DA37" s="27"/>
      <c r="DB37" s="25"/>
      <c r="DC37" s="25"/>
      <c r="DD37" s="35"/>
      <c r="DE37" s="27"/>
      <c r="DF37" s="25"/>
      <c r="DG37" s="25"/>
      <c r="DH37" s="35"/>
      <c r="DI37" s="27"/>
      <c r="DJ37" s="25"/>
      <c r="DK37" s="25"/>
      <c r="DL37" s="35"/>
      <c r="DM37" s="27"/>
      <c r="DN37" s="25"/>
      <c r="DO37" s="25"/>
      <c r="DP37" s="35"/>
      <c r="DQ37" s="27"/>
      <c r="DR37" s="25"/>
      <c r="DS37" s="25"/>
      <c r="DT37" s="35"/>
      <c r="DU37" s="27"/>
      <c r="DV37" s="25"/>
      <c r="DW37" s="25"/>
      <c r="DX37" s="35"/>
      <c r="DY37" s="27"/>
      <c r="DZ37" s="25"/>
      <c r="EA37" s="25"/>
      <c r="EB37" s="35"/>
      <c r="EC37" s="27"/>
      <c r="ED37" s="25"/>
      <c r="EE37" s="25"/>
      <c r="EF37" s="35"/>
      <c r="EG37" s="27"/>
      <c r="EH37" s="25"/>
      <c r="EI37" s="25"/>
      <c r="EJ37" s="35"/>
      <c r="EK37" s="27"/>
      <c r="EL37" s="25"/>
      <c r="EM37" s="25"/>
      <c r="EN37" s="35"/>
      <c r="EO37" s="27"/>
      <c r="EP37" s="25"/>
      <c r="EQ37" s="25"/>
      <c r="ER37" s="35"/>
      <c r="ES37" s="27"/>
      <c r="ET37" s="25"/>
      <c r="EU37" s="25"/>
      <c r="EV37" s="35"/>
      <c r="EW37" s="27"/>
      <c r="EX37" s="25"/>
      <c r="EY37" s="25"/>
      <c r="EZ37" s="35"/>
      <c r="FA37" s="27"/>
      <c r="FB37" s="25"/>
      <c r="FC37" s="25"/>
      <c r="FD37" s="35"/>
      <c r="FE37" s="27"/>
      <c r="FF37" s="25"/>
      <c r="FG37" s="25"/>
      <c r="FH37" s="35"/>
      <c r="FI37" s="27"/>
      <c r="FJ37" s="25"/>
      <c r="FK37" s="25"/>
      <c r="FL37" s="35"/>
      <c r="FM37" s="27"/>
      <c r="FN37" s="25"/>
      <c r="FO37" s="25"/>
      <c r="FP37" s="35"/>
      <c r="FQ37" s="27"/>
      <c r="FR37" s="25"/>
      <c r="FS37" s="25"/>
      <c r="FT37" s="35"/>
      <c r="FU37" s="27"/>
      <c r="FV37" s="25"/>
      <c r="FW37" s="25"/>
      <c r="FX37" s="35"/>
      <c r="FY37" s="27"/>
      <c r="FZ37" s="25"/>
      <c r="GA37" s="25"/>
      <c r="GB37" s="35"/>
      <c r="GC37" s="27"/>
      <c r="GD37" s="25"/>
      <c r="GE37" s="25"/>
      <c r="GF37" s="35"/>
      <c r="GG37" s="27"/>
      <c r="GH37" s="25"/>
      <c r="GI37" s="25"/>
      <c r="GJ37" s="35"/>
      <c r="GK37" s="27"/>
      <c r="GL37" s="25"/>
      <c r="GM37" s="25"/>
      <c r="GN37" s="35"/>
      <c r="GO37" s="27"/>
      <c r="GP37" s="25"/>
      <c r="GQ37" s="25"/>
      <c r="GR37" s="35"/>
      <c r="GS37" s="27"/>
      <c r="GT37" s="25"/>
      <c r="GU37" s="25"/>
      <c r="GV37" s="35"/>
      <c r="GW37" s="27"/>
      <c r="GX37" s="25"/>
      <c r="GY37" s="25"/>
      <c r="GZ37" s="35"/>
      <c r="HA37" s="27"/>
      <c r="HB37" s="25"/>
      <c r="HC37" s="25"/>
      <c r="HD37" s="35"/>
      <c r="HE37" s="27"/>
      <c r="HF37" s="25"/>
      <c r="HG37" s="25"/>
      <c r="HH37" s="35"/>
      <c r="HI37" s="27"/>
      <c r="HJ37" s="25"/>
      <c r="HK37" s="25"/>
      <c r="HL37" s="35"/>
      <c r="HM37" s="27"/>
      <c r="HN37" s="25"/>
      <c r="HO37" s="25"/>
      <c r="HP37" s="35"/>
      <c r="HQ37" s="27"/>
      <c r="HR37" s="25"/>
      <c r="HS37" s="25"/>
      <c r="HT37" s="35"/>
      <c r="HU37" s="27"/>
      <c r="HV37" s="25"/>
      <c r="HW37" s="25"/>
      <c r="HX37" s="35"/>
      <c r="HY37" s="27"/>
      <c r="HZ37" s="25"/>
      <c r="IA37" s="25"/>
      <c r="IB37" s="35"/>
      <c r="IC37" s="27"/>
      <c r="ID37" s="25"/>
      <c r="IE37" s="25"/>
      <c r="IF37" s="35"/>
      <c r="IG37" s="27"/>
      <c r="IH37" s="25"/>
      <c r="II37" s="25"/>
      <c r="IJ37" s="35"/>
    </row>
    <row r="38" spans="1:4" s="23" customFormat="1" ht="12.75">
      <c r="A38" s="11" t="s">
        <v>19</v>
      </c>
      <c r="B38" s="3"/>
      <c r="C38" s="3"/>
      <c r="D38" s="3"/>
    </row>
    <row r="39" spans="1:4" s="23" customFormat="1" ht="12.75">
      <c r="A39" s="17" t="s">
        <v>78</v>
      </c>
      <c r="B39" s="16">
        <v>6.2545928</v>
      </c>
      <c r="C39" s="16">
        <v>0</v>
      </c>
      <c r="D39" s="49">
        <v>0.00020155603455218246</v>
      </c>
    </row>
    <row r="40" spans="1:4" s="23" customFormat="1" ht="12.75">
      <c r="A40" s="17" t="s">
        <v>79</v>
      </c>
      <c r="B40" s="16">
        <v>91.03</v>
      </c>
      <c r="C40" s="16">
        <v>0</v>
      </c>
      <c r="D40" s="49">
        <v>0.002933467679188511</v>
      </c>
    </row>
    <row r="41" spans="1:244" s="23" customFormat="1" ht="12.75">
      <c r="A41" s="21" t="s">
        <v>20</v>
      </c>
      <c r="B41" s="22">
        <v>97.2845928</v>
      </c>
      <c r="C41" s="22">
        <v>0</v>
      </c>
      <c r="D41" s="51">
        <v>0.0031350237137406935</v>
      </c>
      <c r="E41" s="27"/>
      <c r="F41" s="25"/>
      <c r="G41" s="25"/>
      <c r="H41" s="35"/>
      <c r="I41" s="27"/>
      <c r="J41" s="25"/>
      <c r="K41" s="25"/>
      <c r="L41" s="35"/>
      <c r="M41" s="27"/>
      <c r="N41" s="25"/>
      <c r="O41" s="25"/>
      <c r="P41" s="35"/>
      <c r="Q41" s="27"/>
      <c r="R41" s="25"/>
      <c r="S41" s="25"/>
      <c r="T41" s="35"/>
      <c r="U41" s="27"/>
      <c r="V41" s="25"/>
      <c r="W41" s="25"/>
      <c r="X41" s="35"/>
      <c r="Y41" s="27"/>
      <c r="Z41" s="25"/>
      <c r="AA41" s="25"/>
      <c r="AB41" s="35"/>
      <c r="AC41" s="27"/>
      <c r="AD41" s="25"/>
      <c r="AE41" s="25"/>
      <c r="AF41" s="35"/>
      <c r="AG41" s="27"/>
      <c r="AH41" s="25"/>
      <c r="AI41" s="25"/>
      <c r="AJ41" s="35"/>
      <c r="AK41" s="27"/>
      <c r="AL41" s="25"/>
      <c r="AM41" s="25"/>
      <c r="AN41" s="35"/>
      <c r="AO41" s="27"/>
      <c r="AP41" s="25"/>
      <c r="AQ41" s="25"/>
      <c r="AR41" s="35"/>
      <c r="AS41" s="27"/>
      <c r="AT41" s="25"/>
      <c r="AU41" s="25"/>
      <c r="AV41" s="35"/>
      <c r="AW41" s="27"/>
      <c r="AX41" s="25"/>
      <c r="AY41" s="25"/>
      <c r="AZ41" s="35"/>
      <c r="BA41" s="27"/>
      <c r="BB41" s="25"/>
      <c r="BC41" s="25"/>
      <c r="BD41" s="35"/>
      <c r="BE41" s="27"/>
      <c r="BF41" s="25"/>
      <c r="BG41" s="25"/>
      <c r="BH41" s="35"/>
      <c r="BI41" s="27"/>
      <c r="BJ41" s="25"/>
      <c r="BK41" s="25"/>
      <c r="BL41" s="35"/>
      <c r="BM41" s="27"/>
      <c r="BN41" s="25"/>
      <c r="BO41" s="25"/>
      <c r="BP41" s="35"/>
      <c r="BQ41" s="27"/>
      <c r="BR41" s="25"/>
      <c r="BS41" s="25"/>
      <c r="BT41" s="35"/>
      <c r="BU41" s="27"/>
      <c r="BV41" s="25"/>
      <c r="BW41" s="25"/>
      <c r="BX41" s="35"/>
      <c r="BY41" s="27"/>
      <c r="BZ41" s="25"/>
      <c r="CA41" s="25"/>
      <c r="CB41" s="35"/>
      <c r="CC41" s="27"/>
      <c r="CD41" s="25"/>
      <c r="CE41" s="25"/>
      <c r="CF41" s="35"/>
      <c r="CG41" s="27"/>
      <c r="CH41" s="25"/>
      <c r="CI41" s="25"/>
      <c r="CJ41" s="35"/>
      <c r="CK41" s="27"/>
      <c r="CL41" s="25"/>
      <c r="CM41" s="25"/>
      <c r="CN41" s="35"/>
      <c r="CO41" s="27"/>
      <c r="CP41" s="25"/>
      <c r="CQ41" s="25"/>
      <c r="CR41" s="35"/>
      <c r="CS41" s="27"/>
      <c r="CT41" s="25"/>
      <c r="CU41" s="25"/>
      <c r="CV41" s="35"/>
      <c r="CW41" s="27"/>
      <c r="CX41" s="25"/>
      <c r="CY41" s="25"/>
      <c r="CZ41" s="35"/>
      <c r="DA41" s="27"/>
      <c r="DB41" s="25"/>
      <c r="DC41" s="25"/>
      <c r="DD41" s="35"/>
      <c r="DE41" s="27"/>
      <c r="DF41" s="25"/>
      <c r="DG41" s="25"/>
      <c r="DH41" s="35"/>
      <c r="DI41" s="27"/>
      <c r="DJ41" s="25"/>
      <c r="DK41" s="25"/>
      <c r="DL41" s="35"/>
      <c r="DM41" s="27"/>
      <c r="DN41" s="25"/>
      <c r="DO41" s="25"/>
      <c r="DP41" s="35"/>
      <c r="DQ41" s="27"/>
      <c r="DR41" s="25"/>
      <c r="DS41" s="25"/>
      <c r="DT41" s="35"/>
      <c r="DU41" s="27"/>
      <c r="DV41" s="25"/>
      <c r="DW41" s="25"/>
      <c r="DX41" s="35"/>
      <c r="DY41" s="27"/>
      <c r="DZ41" s="25"/>
      <c r="EA41" s="25"/>
      <c r="EB41" s="35"/>
      <c r="EC41" s="27"/>
      <c r="ED41" s="25"/>
      <c r="EE41" s="25"/>
      <c r="EF41" s="35"/>
      <c r="EG41" s="27"/>
      <c r="EH41" s="25"/>
      <c r="EI41" s="25"/>
      <c r="EJ41" s="35"/>
      <c r="EK41" s="27"/>
      <c r="EL41" s="25"/>
      <c r="EM41" s="25"/>
      <c r="EN41" s="35"/>
      <c r="EO41" s="27"/>
      <c r="EP41" s="25"/>
      <c r="EQ41" s="25"/>
      <c r="ER41" s="35"/>
      <c r="ES41" s="27"/>
      <c r="ET41" s="25"/>
      <c r="EU41" s="25"/>
      <c r="EV41" s="35"/>
      <c r="EW41" s="27"/>
      <c r="EX41" s="25"/>
      <c r="EY41" s="25"/>
      <c r="EZ41" s="35"/>
      <c r="FA41" s="27"/>
      <c r="FB41" s="25"/>
      <c r="FC41" s="25"/>
      <c r="FD41" s="35"/>
      <c r="FE41" s="27"/>
      <c r="FF41" s="25"/>
      <c r="FG41" s="25"/>
      <c r="FH41" s="35"/>
      <c r="FI41" s="27"/>
      <c r="FJ41" s="25"/>
      <c r="FK41" s="25"/>
      <c r="FL41" s="35"/>
      <c r="FM41" s="27"/>
      <c r="FN41" s="25"/>
      <c r="FO41" s="25"/>
      <c r="FP41" s="35"/>
      <c r="FQ41" s="27"/>
      <c r="FR41" s="25"/>
      <c r="FS41" s="25"/>
      <c r="FT41" s="35"/>
      <c r="FU41" s="27"/>
      <c r="FV41" s="25"/>
      <c r="FW41" s="25"/>
      <c r="FX41" s="35"/>
      <c r="FY41" s="27"/>
      <c r="FZ41" s="25"/>
      <c r="GA41" s="25"/>
      <c r="GB41" s="35"/>
      <c r="GC41" s="27"/>
      <c r="GD41" s="25"/>
      <c r="GE41" s="25"/>
      <c r="GF41" s="35"/>
      <c r="GG41" s="27"/>
      <c r="GH41" s="25"/>
      <c r="GI41" s="25"/>
      <c r="GJ41" s="35"/>
      <c r="GK41" s="27"/>
      <c r="GL41" s="25"/>
      <c r="GM41" s="25"/>
      <c r="GN41" s="35"/>
      <c r="GO41" s="27"/>
      <c r="GP41" s="25"/>
      <c r="GQ41" s="25"/>
      <c r="GR41" s="35"/>
      <c r="GS41" s="27"/>
      <c r="GT41" s="25"/>
      <c r="GU41" s="25"/>
      <c r="GV41" s="35"/>
      <c r="GW41" s="27"/>
      <c r="GX41" s="25"/>
      <c r="GY41" s="25"/>
      <c r="GZ41" s="35"/>
      <c r="HA41" s="27"/>
      <c r="HB41" s="25"/>
      <c r="HC41" s="25"/>
      <c r="HD41" s="35"/>
      <c r="HE41" s="27"/>
      <c r="HF41" s="25"/>
      <c r="HG41" s="25"/>
      <c r="HH41" s="35"/>
      <c r="HI41" s="27"/>
      <c r="HJ41" s="25"/>
      <c r="HK41" s="25"/>
      <c r="HL41" s="35"/>
      <c r="HM41" s="27"/>
      <c r="HN41" s="25"/>
      <c r="HO41" s="25"/>
      <c r="HP41" s="35"/>
      <c r="HQ41" s="27"/>
      <c r="HR41" s="25"/>
      <c r="HS41" s="25"/>
      <c r="HT41" s="35"/>
      <c r="HU41" s="27"/>
      <c r="HV41" s="25"/>
      <c r="HW41" s="25"/>
      <c r="HX41" s="35"/>
      <c r="HY41" s="27"/>
      <c r="HZ41" s="25"/>
      <c r="IA41" s="25"/>
      <c r="IB41" s="35"/>
      <c r="IC41" s="27"/>
      <c r="ID41" s="25"/>
      <c r="IE41" s="25"/>
      <c r="IF41" s="35"/>
      <c r="IG41" s="27"/>
      <c r="IH41" s="25"/>
      <c r="II41" s="25"/>
      <c r="IJ41" s="35"/>
    </row>
    <row r="42" spans="1:242" s="23" customFormat="1" ht="12.75">
      <c r="A42" s="28" t="s">
        <v>21</v>
      </c>
      <c r="B42" s="29">
        <v>3476.0602962997987</v>
      </c>
      <c r="C42" s="29">
        <v>0.08</v>
      </c>
      <c r="D42" s="52">
        <v>0.11201703317703941</v>
      </c>
      <c r="E42" s="25"/>
      <c r="F42" s="25"/>
      <c r="G42" s="27"/>
      <c r="H42" s="25"/>
      <c r="I42" s="25"/>
      <c r="J42" s="25"/>
      <c r="K42" s="27"/>
      <c r="L42" s="25"/>
      <c r="M42" s="25"/>
      <c r="N42" s="25"/>
      <c r="O42" s="27"/>
      <c r="P42" s="25"/>
      <c r="Q42" s="25"/>
      <c r="R42" s="25"/>
      <c r="S42" s="27"/>
      <c r="T42" s="25"/>
      <c r="U42" s="25"/>
      <c r="V42" s="25"/>
      <c r="W42" s="27"/>
      <c r="X42" s="25"/>
      <c r="Y42" s="25"/>
      <c r="Z42" s="25"/>
      <c r="AA42" s="27"/>
      <c r="AB42" s="25"/>
      <c r="AC42" s="25"/>
      <c r="AD42" s="25"/>
      <c r="AE42" s="27"/>
      <c r="AF42" s="25"/>
      <c r="AG42" s="25"/>
      <c r="AH42" s="25"/>
      <c r="AI42" s="27"/>
      <c r="AJ42" s="25"/>
      <c r="AK42" s="25"/>
      <c r="AL42" s="25"/>
      <c r="AM42" s="27"/>
      <c r="AN42" s="25"/>
      <c r="AO42" s="25"/>
      <c r="AP42" s="25"/>
      <c r="AQ42" s="27"/>
      <c r="AR42" s="25"/>
      <c r="AS42" s="25"/>
      <c r="AT42" s="25"/>
      <c r="AU42" s="27"/>
      <c r="AV42" s="25"/>
      <c r="AW42" s="25"/>
      <c r="AX42" s="25"/>
      <c r="AY42" s="27"/>
      <c r="AZ42" s="25"/>
      <c r="BA42" s="25"/>
      <c r="BB42" s="25"/>
      <c r="BC42" s="27"/>
      <c r="BD42" s="25"/>
      <c r="BE42" s="25"/>
      <c r="BF42" s="25"/>
      <c r="BG42" s="27"/>
      <c r="BH42" s="25"/>
      <c r="BI42" s="25"/>
      <c r="BJ42" s="25"/>
      <c r="BK42" s="27"/>
      <c r="BL42" s="25"/>
      <c r="BM42" s="25"/>
      <c r="BN42" s="25"/>
      <c r="BO42" s="27"/>
      <c r="BP42" s="25"/>
      <c r="BQ42" s="25"/>
      <c r="BR42" s="25"/>
      <c r="BS42" s="27"/>
      <c r="BT42" s="25"/>
      <c r="BU42" s="25"/>
      <c r="BV42" s="25"/>
      <c r="BW42" s="27"/>
      <c r="BX42" s="25"/>
      <c r="BY42" s="25"/>
      <c r="BZ42" s="25"/>
      <c r="CA42" s="27"/>
      <c r="CB42" s="25"/>
      <c r="CC42" s="25"/>
      <c r="CD42" s="25"/>
      <c r="CE42" s="27"/>
      <c r="CF42" s="25"/>
      <c r="CG42" s="25"/>
      <c r="CH42" s="25"/>
      <c r="CI42" s="27"/>
      <c r="CJ42" s="25"/>
      <c r="CK42" s="25"/>
      <c r="CL42" s="25"/>
      <c r="CM42" s="27"/>
      <c r="CN42" s="25"/>
      <c r="CO42" s="25"/>
      <c r="CP42" s="25"/>
      <c r="CQ42" s="27"/>
      <c r="CR42" s="25"/>
      <c r="CS42" s="25"/>
      <c r="CT42" s="25"/>
      <c r="CU42" s="27"/>
      <c r="CV42" s="25"/>
      <c r="CW42" s="25"/>
      <c r="CX42" s="25"/>
      <c r="CY42" s="27"/>
      <c r="CZ42" s="25"/>
      <c r="DA42" s="25"/>
      <c r="DB42" s="25"/>
      <c r="DC42" s="27"/>
      <c r="DD42" s="25"/>
      <c r="DE42" s="25"/>
      <c r="DF42" s="25"/>
      <c r="DG42" s="27"/>
      <c r="DH42" s="25"/>
      <c r="DI42" s="25"/>
      <c r="DJ42" s="25"/>
      <c r="DK42" s="27"/>
      <c r="DL42" s="25"/>
      <c r="DM42" s="25"/>
      <c r="DN42" s="25"/>
      <c r="DO42" s="27"/>
      <c r="DP42" s="25"/>
      <c r="DQ42" s="25"/>
      <c r="DR42" s="25"/>
      <c r="DS42" s="27"/>
      <c r="DT42" s="25"/>
      <c r="DU42" s="25"/>
      <c r="DV42" s="25"/>
      <c r="DW42" s="27"/>
      <c r="DX42" s="25"/>
      <c r="DY42" s="25"/>
      <c r="DZ42" s="25"/>
      <c r="EA42" s="27"/>
      <c r="EB42" s="25"/>
      <c r="EC42" s="25"/>
      <c r="ED42" s="25"/>
      <c r="EE42" s="27"/>
      <c r="EF42" s="25"/>
      <c r="EG42" s="25"/>
      <c r="EH42" s="25"/>
      <c r="EI42" s="27"/>
      <c r="EJ42" s="25"/>
      <c r="EK42" s="25"/>
      <c r="EL42" s="25"/>
      <c r="EM42" s="27"/>
      <c r="EN42" s="25"/>
      <c r="EO42" s="25"/>
      <c r="EP42" s="25"/>
      <c r="EQ42" s="27"/>
      <c r="ER42" s="25"/>
      <c r="ES42" s="25"/>
      <c r="ET42" s="25"/>
      <c r="EU42" s="27"/>
      <c r="EV42" s="25"/>
      <c r="EW42" s="25"/>
      <c r="EX42" s="25"/>
      <c r="EY42" s="27"/>
      <c r="EZ42" s="25"/>
      <c r="FA42" s="25"/>
      <c r="FB42" s="25"/>
      <c r="FC42" s="27"/>
      <c r="FD42" s="25"/>
      <c r="FE42" s="25"/>
      <c r="FF42" s="25"/>
      <c r="FG42" s="27"/>
      <c r="FH42" s="25"/>
      <c r="FI42" s="25"/>
      <c r="FJ42" s="25"/>
      <c r="FK42" s="27"/>
      <c r="FL42" s="25"/>
      <c r="FM42" s="25"/>
      <c r="FN42" s="25"/>
      <c r="FO42" s="27"/>
      <c r="FP42" s="25"/>
      <c r="FQ42" s="25"/>
      <c r="FR42" s="25"/>
      <c r="FS42" s="27"/>
      <c r="FT42" s="25"/>
      <c r="FU42" s="25"/>
      <c r="FV42" s="25"/>
      <c r="FW42" s="27"/>
      <c r="FX42" s="25"/>
      <c r="FY42" s="25"/>
      <c r="FZ42" s="25"/>
      <c r="GA42" s="27"/>
      <c r="GB42" s="25"/>
      <c r="GC42" s="25"/>
      <c r="GD42" s="25"/>
      <c r="GE42" s="27"/>
      <c r="GF42" s="25"/>
      <c r="GG42" s="25"/>
      <c r="GH42" s="25"/>
      <c r="GI42" s="27"/>
      <c r="GJ42" s="25"/>
      <c r="GK42" s="25"/>
      <c r="GL42" s="25"/>
      <c r="GM42" s="27"/>
      <c r="GN42" s="25"/>
      <c r="GO42" s="25"/>
      <c r="GP42" s="25"/>
      <c r="GQ42" s="27"/>
      <c r="GR42" s="25"/>
      <c r="GS42" s="25"/>
      <c r="GT42" s="25"/>
      <c r="GU42" s="27"/>
      <c r="GV42" s="25"/>
      <c r="GW42" s="25"/>
      <c r="GX42" s="25"/>
      <c r="GY42" s="27"/>
      <c r="GZ42" s="25"/>
      <c r="HA42" s="25"/>
      <c r="HB42" s="25"/>
      <c r="HC42" s="27"/>
      <c r="HD42" s="25"/>
      <c r="HE42" s="25"/>
      <c r="HF42" s="25"/>
      <c r="HG42" s="27"/>
      <c r="HH42" s="25"/>
      <c r="HI42" s="25"/>
      <c r="HJ42" s="25"/>
      <c r="HK42" s="27"/>
      <c r="HL42" s="25"/>
      <c r="HM42" s="25"/>
      <c r="HN42" s="25"/>
      <c r="HO42" s="27"/>
      <c r="HP42" s="25"/>
      <c r="HQ42" s="25"/>
      <c r="HR42" s="25"/>
      <c r="HS42" s="27"/>
      <c r="HT42" s="25"/>
      <c r="HU42" s="25"/>
      <c r="HV42" s="25"/>
      <c r="HW42" s="27"/>
      <c r="HX42" s="25"/>
      <c r="HY42" s="25"/>
      <c r="HZ42" s="25"/>
      <c r="IA42" s="27"/>
      <c r="IB42" s="25"/>
      <c r="IC42" s="25"/>
      <c r="ID42" s="25"/>
      <c r="IE42" s="27"/>
      <c r="IF42" s="25"/>
      <c r="IG42" s="25"/>
      <c r="IH42" s="25"/>
    </row>
    <row r="43" spans="1:4" s="24" customFormat="1" ht="12.75">
      <c r="A43" s="18" t="s">
        <v>22</v>
      </c>
      <c r="B43" s="19">
        <v>30009.78943870865</v>
      </c>
      <c r="C43" s="19">
        <v>0.68</v>
      </c>
      <c r="D43" s="50">
        <v>0.9670740127178352</v>
      </c>
    </row>
    <row r="44" spans="1:4" s="23" customFormat="1" ht="12.75">
      <c r="A44" s="11" t="s">
        <v>23</v>
      </c>
      <c r="B44" s="3"/>
      <c r="C44" s="3"/>
      <c r="D44" s="3"/>
    </row>
    <row r="45" spans="1:4" s="23" customFormat="1" ht="12.75">
      <c r="A45" s="6" t="s">
        <v>24</v>
      </c>
      <c r="B45" s="16">
        <v>728.26</v>
      </c>
      <c r="C45" s="16">
        <v>0.02</v>
      </c>
      <c r="D45" s="49">
        <v>0.02346838593920493</v>
      </c>
    </row>
    <row r="46" spans="1:4" s="23" customFormat="1" ht="12.75">
      <c r="A46" s="6" t="s">
        <v>80</v>
      </c>
      <c r="B46" s="16">
        <v>53.48387110499396</v>
      </c>
      <c r="C46" s="16">
        <v>0</v>
      </c>
      <c r="D46" s="49">
        <v>0.0017235329808237294</v>
      </c>
    </row>
    <row r="47" spans="1:4" s="23" customFormat="1" ht="12.75">
      <c r="A47" s="6" t="s">
        <v>81</v>
      </c>
      <c r="B47" s="16">
        <v>240</v>
      </c>
      <c r="C47" s="16">
        <v>0.01</v>
      </c>
      <c r="D47" s="49">
        <v>0.007734068362136028</v>
      </c>
    </row>
    <row r="48" spans="1:244" s="23" customFormat="1" ht="12.75">
      <c r="A48" s="21" t="s">
        <v>25</v>
      </c>
      <c r="B48" s="22">
        <v>1021.7438711049939</v>
      </c>
      <c r="C48" s="22">
        <v>0.03</v>
      </c>
      <c r="D48" s="51">
        <v>0.032925987282164684</v>
      </c>
      <c r="E48" s="27"/>
      <c r="F48" s="25"/>
      <c r="G48" s="25"/>
      <c r="H48" s="35"/>
      <c r="I48" s="27"/>
      <c r="J48" s="25"/>
      <c r="K48" s="25"/>
      <c r="L48" s="35"/>
      <c r="M48" s="27"/>
      <c r="N48" s="25"/>
      <c r="O48" s="25"/>
      <c r="P48" s="35"/>
      <c r="Q48" s="27"/>
      <c r="R48" s="25"/>
      <c r="S48" s="25"/>
      <c r="T48" s="35"/>
      <c r="U48" s="27"/>
      <c r="V48" s="25"/>
      <c r="W48" s="25"/>
      <c r="X48" s="35"/>
      <c r="Y48" s="27"/>
      <c r="Z48" s="25"/>
      <c r="AA48" s="25"/>
      <c r="AB48" s="35"/>
      <c r="AC48" s="27"/>
      <c r="AD48" s="25"/>
      <c r="AE48" s="25"/>
      <c r="AF48" s="35"/>
      <c r="AG48" s="27"/>
      <c r="AH48" s="25"/>
      <c r="AI48" s="25"/>
      <c r="AJ48" s="35"/>
      <c r="AK48" s="27"/>
      <c r="AL48" s="25"/>
      <c r="AM48" s="25"/>
      <c r="AN48" s="35"/>
      <c r="AO48" s="27"/>
      <c r="AP48" s="25"/>
      <c r="AQ48" s="25"/>
      <c r="AR48" s="35"/>
      <c r="AS48" s="27"/>
      <c r="AT48" s="25"/>
      <c r="AU48" s="25"/>
      <c r="AV48" s="35"/>
      <c r="AW48" s="27"/>
      <c r="AX48" s="25"/>
      <c r="AY48" s="25"/>
      <c r="AZ48" s="35"/>
      <c r="BA48" s="27"/>
      <c r="BB48" s="25"/>
      <c r="BC48" s="25"/>
      <c r="BD48" s="35"/>
      <c r="BE48" s="27"/>
      <c r="BF48" s="25"/>
      <c r="BG48" s="25"/>
      <c r="BH48" s="35"/>
      <c r="BI48" s="27"/>
      <c r="BJ48" s="25"/>
      <c r="BK48" s="25"/>
      <c r="BL48" s="35"/>
      <c r="BM48" s="27"/>
      <c r="BN48" s="25"/>
      <c r="BO48" s="25"/>
      <c r="BP48" s="35"/>
      <c r="BQ48" s="27"/>
      <c r="BR48" s="25"/>
      <c r="BS48" s="25"/>
      <c r="BT48" s="35"/>
      <c r="BU48" s="27"/>
      <c r="BV48" s="25"/>
      <c r="BW48" s="25"/>
      <c r="BX48" s="35"/>
      <c r="BY48" s="27"/>
      <c r="BZ48" s="25"/>
      <c r="CA48" s="25"/>
      <c r="CB48" s="35"/>
      <c r="CC48" s="27"/>
      <c r="CD48" s="25"/>
      <c r="CE48" s="25"/>
      <c r="CF48" s="35"/>
      <c r="CG48" s="27"/>
      <c r="CH48" s="25"/>
      <c r="CI48" s="25"/>
      <c r="CJ48" s="35"/>
      <c r="CK48" s="27"/>
      <c r="CL48" s="25"/>
      <c r="CM48" s="25"/>
      <c r="CN48" s="35"/>
      <c r="CO48" s="27"/>
      <c r="CP48" s="25"/>
      <c r="CQ48" s="25"/>
      <c r="CR48" s="35"/>
      <c r="CS48" s="27"/>
      <c r="CT48" s="25"/>
      <c r="CU48" s="25"/>
      <c r="CV48" s="35"/>
      <c r="CW48" s="27"/>
      <c r="CX48" s="25"/>
      <c r="CY48" s="25"/>
      <c r="CZ48" s="35"/>
      <c r="DA48" s="27"/>
      <c r="DB48" s="25"/>
      <c r="DC48" s="25"/>
      <c r="DD48" s="35"/>
      <c r="DE48" s="27"/>
      <c r="DF48" s="25"/>
      <c r="DG48" s="25"/>
      <c r="DH48" s="35"/>
      <c r="DI48" s="27"/>
      <c r="DJ48" s="25"/>
      <c r="DK48" s="25"/>
      <c r="DL48" s="35"/>
      <c r="DM48" s="27"/>
      <c r="DN48" s="25"/>
      <c r="DO48" s="25"/>
      <c r="DP48" s="35"/>
      <c r="DQ48" s="27"/>
      <c r="DR48" s="25"/>
      <c r="DS48" s="25"/>
      <c r="DT48" s="35"/>
      <c r="DU48" s="27"/>
      <c r="DV48" s="25"/>
      <c r="DW48" s="25"/>
      <c r="DX48" s="35"/>
      <c r="DY48" s="27"/>
      <c r="DZ48" s="25"/>
      <c r="EA48" s="25"/>
      <c r="EB48" s="35"/>
      <c r="EC48" s="27"/>
      <c r="ED48" s="25"/>
      <c r="EE48" s="25"/>
      <c r="EF48" s="35"/>
      <c r="EG48" s="27"/>
      <c r="EH48" s="25"/>
      <c r="EI48" s="25"/>
      <c r="EJ48" s="35"/>
      <c r="EK48" s="27"/>
      <c r="EL48" s="25"/>
      <c r="EM48" s="25"/>
      <c r="EN48" s="35"/>
      <c r="EO48" s="27"/>
      <c r="EP48" s="25"/>
      <c r="EQ48" s="25"/>
      <c r="ER48" s="35"/>
      <c r="ES48" s="27"/>
      <c r="ET48" s="25"/>
      <c r="EU48" s="25"/>
      <c r="EV48" s="35"/>
      <c r="EW48" s="27"/>
      <c r="EX48" s="25"/>
      <c r="EY48" s="25"/>
      <c r="EZ48" s="35"/>
      <c r="FA48" s="27"/>
      <c r="FB48" s="25"/>
      <c r="FC48" s="25"/>
      <c r="FD48" s="35"/>
      <c r="FE48" s="27"/>
      <c r="FF48" s="25"/>
      <c r="FG48" s="25"/>
      <c r="FH48" s="35"/>
      <c r="FI48" s="27"/>
      <c r="FJ48" s="25"/>
      <c r="FK48" s="25"/>
      <c r="FL48" s="35"/>
      <c r="FM48" s="27"/>
      <c r="FN48" s="25"/>
      <c r="FO48" s="25"/>
      <c r="FP48" s="35"/>
      <c r="FQ48" s="27"/>
      <c r="FR48" s="25"/>
      <c r="FS48" s="25"/>
      <c r="FT48" s="35"/>
      <c r="FU48" s="27"/>
      <c r="FV48" s="25"/>
      <c r="FW48" s="25"/>
      <c r="FX48" s="35"/>
      <c r="FY48" s="27"/>
      <c r="FZ48" s="25"/>
      <c r="GA48" s="25"/>
      <c r="GB48" s="35"/>
      <c r="GC48" s="27"/>
      <c r="GD48" s="25"/>
      <c r="GE48" s="25"/>
      <c r="GF48" s="35"/>
      <c r="GG48" s="27"/>
      <c r="GH48" s="25"/>
      <c r="GI48" s="25"/>
      <c r="GJ48" s="35"/>
      <c r="GK48" s="27"/>
      <c r="GL48" s="25"/>
      <c r="GM48" s="25"/>
      <c r="GN48" s="35"/>
      <c r="GO48" s="27"/>
      <c r="GP48" s="25"/>
      <c r="GQ48" s="25"/>
      <c r="GR48" s="35"/>
      <c r="GS48" s="27"/>
      <c r="GT48" s="25"/>
      <c r="GU48" s="25"/>
      <c r="GV48" s="35"/>
      <c r="GW48" s="27"/>
      <c r="GX48" s="25"/>
      <c r="GY48" s="25"/>
      <c r="GZ48" s="35"/>
      <c r="HA48" s="27"/>
      <c r="HB48" s="25"/>
      <c r="HC48" s="25"/>
      <c r="HD48" s="35"/>
      <c r="HE48" s="27"/>
      <c r="HF48" s="25"/>
      <c r="HG48" s="25"/>
      <c r="HH48" s="35"/>
      <c r="HI48" s="27"/>
      <c r="HJ48" s="25"/>
      <c r="HK48" s="25"/>
      <c r="HL48" s="35"/>
      <c r="HM48" s="27"/>
      <c r="HN48" s="25"/>
      <c r="HO48" s="25"/>
      <c r="HP48" s="35"/>
      <c r="HQ48" s="27"/>
      <c r="HR48" s="25"/>
      <c r="HS48" s="25"/>
      <c r="HT48" s="35"/>
      <c r="HU48" s="27"/>
      <c r="HV48" s="25"/>
      <c r="HW48" s="25"/>
      <c r="HX48" s="35"/>
      <c r="HY48" s="27"/>
      <c r="HZ48" s="25"/>
      <c r="IA48" s="25"/>
      <c r="IB48" s="35"/>
      <c r="IC48" s="27"/>
      <c r="ID48" s="25"/>
      <c r="IE48" s="25"/>
      <c r="IF48" s="35"/>
      <c r="IG48" s="27"/>
      <c r="IH48" s="25"/>
      <c r="II48" s="25"/>
      <c r="IJ48" s="35"/>
    </row>
    <row r="49" spans="1:4" s="32" customFormat="1" ht="13.5" thickBot="1">
      <c r="A49" s="30" t="s">
        <v>26</v>
      </c>
      <c r="B49" s="31">
        <v>31031.533309813643</v>
      </c>
      <c r="C49" s="31">
        <v>0.7100000000000001</v>
      </c>
      <c r="D49" s="53">
        <v>0.9999999999999999</v>
      </c>
    </row>
    <row r="50" spans="1:4" ht="12.75">
      <c r="A50" s="33" t="s">
        <v>53</v>
      </c>
      <c r="D50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L49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61</v>
      </c>
      <c r="B1" s="2"/>
      <c r="C1" s="2"/>
      <c r="D1" s="2"/>
    </row>
    <row r="2" spans="1:4" ht="12.75">
      <c r="A2" s="1" t="s">
        <v>62</v>
      </c>
      <c r="B2" s="2"/>
      <c r="C2" s="2"/>
      <c r="D2" s="2"/>
    </row>
    <row r="3" spans="1:4" ht="12.75">
      <c r="A3" s="1" t="s">
        <v>102</v>
      </c>
      <c r="B3" s="2"/>
      <c r="C3" s="2"/>
      <c r="D3" s="2"/>
    </row>
    <row r="4" spans="1:4" ht="12.75">
      <c r="A4" s="1" t="s">
        <v>103</v>
      </c>
      <c r="B4" s="2"/>
      <c r="C4" s="2"/>
      <c r="D4" s="2"/>
    </row>
    <row r="5" spans="1:3" ht="13.5" thickBot="1">
      <c r="A5" s="4" t="s">
        <v>28</v>
      </c>
      <c r="B5" s="5">
        <v>42500</v>
      </c>
      <c r="C5" s="6" t="s">
        <v>27</v>
      </c>
    </row>
    <row r="6" spans="1:4" ht="12.75">
      <c r="A6" s="7"/>
      <c r="B6" s="8" t="s">
        <v>0</v>
      </c>
      <c r="C6" s="36">
        <v>42795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13"/>
      <c r="B8" s="14" t="s">
        <v>29</v>
      </c>
      <c r="C8" s="14" t="s">
        <v>30</v>
      </c>
      <c r="D8" s="15" t="s">
        <v>4</v>
      </c>
    </row>
    <row r="9" spans="1:2" ht="12.75">
      <c r="A9" s="11" t="s">
        <v>5</v>
      </c>
      <c r="B9" s="16"/>
    </row>
    <row r="10" spans="1:4" ht="12.75">
      <c r="A10" s="17" t="s">
        <v>64</v>
      </c>
      <c r="B10" s="3">
        <v>2942.95</v>
      </c>
      <c r="C10" s="3">
        <v>0.060000000000000005</v>
      </c>
      <c r="D10" s="49">
        <v>0.09751725563199956</v>
      </c>
    </row>
    <row r="11" spans="1:4" ht="12.75">
      <c r="A11" s="6" t="s">
        <v>65</v>
      </c>
      <c r="B11" s="16">
        <v>10360</v>
      </c>
      <c r="C11" s="16">
        <v>0.24000000000000002</v>
      </c>
      <c r="D11" s="49">
        <v>0.3432877787075946</v>
      </c>
    </row>
    <row r="12" spans="1:4" ht="12.75">
      <c r="A12" s="6" t="s">
        <v>66</v>
      </c>
      <c r="B12" s="16">
        <v>93.7</v>
      </c>
      <c r="C12" s="16">
        <v>0</v>
      </c>
      <c r="D12" s="49">
        <v>0.003104832515917144</v>
      </c>
    </row>
    <row r="13" spans="1:4" ht="12.75">
      <c r="A13" s="6" t="s">
        <v>67</v>
      </c>
      <c r="B13" s="16">
        <v>0</v>
      </c>
      <c r="C13" s="16">
        <v>0</v>
      </c>
      <c r="D13" s="49">
        <v>0</v>
      </c>
    </row>
    <row r="14" spans="1:4" ht="12.75">
      <c r="A14" s="6" t="s">
        <v>68</v>
      </c>
      <c r="B14" s="16">
        <v>1033.12</v>
      </c>
      <c r="C14" s="16">
        <v>0</v>
      </c>
      <c r="D14" s="49">
        <v>0.034233346519149624</v>
      </c>
    </row>
    <row r="15" spans="1:4" ht="12.75">
      <c r="A15" s="6" t="s">
        <v>69</v>
      </c>
      <c r="B15" s="16">
        <v>5088.0999999999985</v>
      </c>
      <c r="C15" s="16">
        <v>0.11999999999999998</v>
      </c>
      <c r="D15" s="49">
        <v>0.16859870143263625</v>
      </c>
    </row>
    <row r="16" spans="1:4" ht="12.75">
      <c r="A16" s="18" t="s">
        <v>7</v>
      </c>
      <c r="B16" s="19">
        <v>19517.87</v>
      </c>
      <c r="C16" s="19">
        <v>0.42000000000000004</v>
      </c>
      <c r="D16" s="50">
        <v>0.6467419148072971</v>
      </c>
    </row>
    <row r="17" ht="12.75">
      <c r="A17" s="20" t="s">
        <v>8</v>
      </c>
    </row>
    <row r="18" spans="1:4" ht="12.75">
      <c r="A18" s="17" t="s">
        <v>41</v>
      </c>
      <c r="B18" s="16">
        <v>683.13</v>
      </c>
      <c r="C18" s="16">
        <v>0.02</v>
      </c>
      <c r="D18" s="49">
        <v>0.02263611778653659</v>
      </c>
    </row>
    <row r="19" spans="1:4" ht="12.75">
      <c r="A19" s="17" t="s">
        <v>42</v>
      </c>
      <c r="B19" s="16">
        <v>683.13</v>
      </c>
      <c r="C19" s="16">
        <v>0.02</v>
      </c>
      <c r="D19" s="49">
        <v>0.02263611778653659</v>
      </c>
    </row>
    <row r="20" spans="1:4" ht="12.75">
      <c r="A20" s="6" t="s">
        <v>70</v>
      </c>
      <c r="B20" s="16">
        <v>585.54</v>
      </c>
      <c r="C20" s="16">
        <v>0.01</v>
      </c>
      <c r="D20" s="49">
        <v>0.01940238667417422</v>
      </c>
    </row>
    <row r="21" spans="1:4" ht="12.75">
      <c r="A21" s="17" t="s">
        <v>71</v>
      </c>
      <c r="B21" s="16">
        <v>1821.44</v>
      </c>
      <c r="C21" s="16">
        <v>0.04</v>
      </c>
      <c r="D21" s="49">
        <v>0.06035502815146342</v>
      </c>
    </row>
    <row r="22" spans="1:4" ht="12.75">
      <c r="A22" s="17" t="s">
        <v>72</v>
      </c>
      <c r="B22" s="16">
        <v>0</v>
      </c>
      <c r="C22" s="16">
        <v>0</v>
      </c>
      <c r="D22" s="49">
        <v>0</v>
      </c>
    </row>
    <row r="23" spans="1:4" ht="12.75">
      <c r="A23" s="17" t="s">
        <v>73</v>
      </c>
      <c r="B23" s="16">
        <v>1446.7</v>
      </c>
      <c r="C23" s="16">
        <v>0.03</v>
      </c>
      <c r="D23" s="49">
        <v>0.04793768624095339</v>
      </c>
    </row>
    <row r="24" spans="1:4" ht="12.75">
      <c r="A24" s="17" t="s">
        <v>74</v>
      </c>
      <c r="B24" s="16">
        <v>0</v>
      </c>
      <c r="C24" s="16">
        <v>0</v>
      </c>
      <c r="D24" s="49">
        <v>0</v>
      </c>
    </row>
    <row r="25" spans="1:4" ht="12.75">
      <c r="A25" s="17" t="s">
        <v>75</v>
      </c>
      <c r="B25" s="16">
        <v>0</v>
      </c>
      <c r="C25" s="16">
        <v>0</v>
      </c>
      <c r="D25" s="49">
        <v>0</v>
      </c>
    </row>
    <row r="26" spans="1:4" ht="12.75">
      <c r="A26" s="17" t="s">
        <v>76</v>
      </c>
      <c r="B26" s="16">
        <v>0</v>
      </c>
      <c r="C26" s="16">
        <v>0</v>
      </c>
      <c r="D26" s="49">
        <v>0</v>
      </c>
    </row>
    <row r="27" spans="1:4" ht="12.75">
      <c r="A27" s="21" t="s">
        <v>9</v>
      </c>
      <c r="B27" s="22">
        <v>5219.94</v>
      </c>
      <c r="C27" s="22">
        <v>0.12</v>
      </c>
      <c r="D27" s="51">
        <v>0.17296733663966424</v>
      </c>
    </row>
    <row r="28" spans="1:4" s="23" customFormat="1" ht="12.75">
      <c r="A28" s="11" t="s">
        <v>10</v>
      </c>
      <c r="B28" s="3"/>
      <c r="C28" s="3"/>
      <c r="D28" s="3"/>
    </row>
    <row r="29" spans="1:4" s="23" customFormat="1" ht="12.75">
      <c r="A29" s="17" t="s">
        <v>11</v>
      </c>
      <c r="B29" s="16">
        <v>1775.1222658726942</v>
      </c>
      <c r="C29" s="16">
        <v>0.04</v>
      </c>
      <c r="D29" s="49">
        <v>0.058820248994771174</v>
      </c>
    </row>
    <row r="30" spans="1:4" s="23" customFormat="1" ht="12.75">
      <c r="A30" s="6" t="s">
        <v>12</v>
      </c>
      <c r="B30" s="16">
        <v>1775.1222658726942</v>
      </c>
      <c r="C30" s="16">
        <v>0.04</v>
      </c>
      <c r="D30" s="49">
        <v>0.058820248994771174</v>
      </c>
    </row>
    <row r="31" spans="1:4" s="24" customFormat="1" ht="12.75">
      <c r="A31" s="18" t="s">
        <v>13</v>
      </c>
      <c r="B31" s="19">
        <v>26512.932265872692</v>
      </c>
      <c r="C31" s="19">
        <v>0.5800000000000001</v>
      </c>
      <c r="D31" s="50">
        <v>0.8785295004417326</v>
      </c>
    </row>
    <row r="32" spans="1:4" s="23" customFormat="1" ht="12.75">
      <c r="A32" s="11" t="s">
        <v>14</v>
      </c>
      <c r="B32" s="3"/>
      <c r="C32" s="3"/>
      <c r="D32" s="3"/>
    </row>
    <row r="33" spans="1:4" s="23" customFormat="1" ht="12.75">
      <c r="A33" s="6" t="s">
        <v>15</v>
      </c>
      <c r="B33" s="16">
        <v>397.17</v>
      </c>
      <c r="C33" s="16">
        <v>0.01</v>
      </c>
      <c r="D33" s="49">
        <v>0.013160579832943567</v>
      </c>
    </row>
    <row r="34" spans="1:4" s="23" customFormat="1" ht="12.75">
      <c r="A34" s="6" t="s">
        <v>16</v>
      </c>
      <c r="B34" s="16">
        <v>810.93</v>
      </c>
      <c r="C34" s="16">
        <v>0.02</v>
      </c>
      <c r="D34" s="49">
        <v>0.02687088401422294</v>
      </c>
    </row>
    <row r="35" spans="1:4" s="23" customFormat="1" ht="12.75">
      <c r="A35" s="17" t="s">
        <v>17</v>
      </c>
      <c r="B35" s="16">
        <v>438.18</v>
      </c>
      <c r="C35" s="16">
        <v>0.01</v>
      </c>
      <c r="D35" s="49">
        <v>0.01451948251680442</v>
      </c>
    </row>
    <row r="36" spans="1:4" s="23" customFormat="1" ht="12.75">
      <c r="A36" s="17" t="s">
        <v>77</v>
      </c>
      <c r="B36" s="16">
        <v>1920.2246428383582</v>
      </c>
      <c r="C36" s="16">
        <v>0.05</v>
      </c>
      <c r="D36" s="49">
        <v>0.06362834481269924</v>
      </c>
    </row>
    <row r="37" spans="1:246" s="23" customFormat="1" ht="12.75">
      <c r="A37" s="21" t="s">
        <v>18</v>
      </c>
      <c r="B37" s="22">
        <v>3566.5046428383584</v>
      </c>
      <c r="C37" s="22">
        <v>0.09</v>
      </c>
      <c r="D37" s="51">
        <v>0.11817929117667017</v>
      </c>
      <c r="E37" s="25"/>
      <c r="F37" s="35"/>
      <c r="G37" s="27"/>
      <c r="H37" s="25"/>
      <c r="I37" s="25"/>
      <c r="J37" s="35"/>
      <c r="K37" s="27"/>
      <c r="L37" s="25"/>
      <c r="M37" s="25"/>
      <c r="N37" s="35"/>
      <c r="O37" s="27"/>
      <c r="P37" s="25"/>
      <c r="Q37" s="25"/>
      <c r="R37" s="35"/>
      <c r="S37" s="27"/>
      <c r="T37" s="25"/>
      <c r="U37" s="25"/>
      <c r="V37" s="35"/>
      <c r="W37" s="27"/>
      <c r="X37" s="25"/>
      <c r="Y37" s="25"/>
      <c r="Z37" s="35"/>
      <c r="AA37" s="27"/>
      <c r="AB37" s="25"/>
      <c r="AC37" s="25"/>
      <c r="AD37" s="35"/>
      <c r="AE37" s="27"/>
      <c r="AF37" s="25"/>
      <c r="AG37" s="25"/>
      <c r="AH37" s="35"/>
      <c r="AI37" s="27"/>
      <c r="AJ37" s="25"/>
      <c r="AK37" s="25"/>
      <c r="AL37" s="35"/>
      <c r="AM37" s="27"/>
      <c r="AN37" s="25"/>
      <c r="AO37" s="25"/>
      <c r="AP37" s="35"/>
      <c r="AQ37" s="27"/>
      <c r="AR37" s="25"/>
      <c r="AS37" s="25"/>
      <c r="AT37" s="35"/>
      <c r="AU37" s="27"/>
      <c r="AV37" s="25"/>
      <c r="AW37" s="25"/>
      <c r="AX37" s="35"/>
      <c r="AY37" s="27"/>
      <c r="AZ37" s="25"/>
      <c r="BA37" s="25"/>
      <c r="BB37" s="35"/>
      <c r="BC37" s="27"/>
      <c r="BD37" s="25"/>
      <c r="BE37" s="25"/>
      <c r="BF37" s="35"/>
      <c r="BG37" s="27"/>
      <c r="BH37" s="25"/>
      <c r="BI37" s="25"/>
      <c r="BJ37" s="35"/>
      <c r="BK37" s="27"/>
      <c r="BL37" s="25"/>
      <c r="BM37" s="25"/>
      <c r="BN37" s="35"/>
      <c r="BO37" s="27"/>
      <c r="BP37" s="25"/>
      <c r="BQ37" s="25"/>
      <c r="BR37" s="35"/>
      <c r="BS37" s="27"/>
      <c r="BT37" s="25"/>
      <c r="BU37" s="25"/>
      <c r="BV37" s="35"/>
      <c r="BW37" s="27"/>
      <c r="BX37" s="25"/>
      <c r="BY37" s="25"/>
      <c r="BZ37" s="35"/>
      <c r="CA37" s="27"/>
      <c r="CB37" s="25"/>
      <c r="CC37" s="25"/>
      <c r="CD37" s="35"/>
      <c r="CE37" s="27"/>
      <c r="CF37" s="25"/>
      <c r="CG37" s="25"/>
      <c r="CH37" s="35"/>
      <c r="CI37" s="27"/>
      <c r="CJ37" s="25"/>
      <c r="CK37" s="25"/>
      <c r="CL37" s="35"/>
      <c r="CM37" s="27"/>
      <c r="CN37" s="25"/>
      <c r="CO37" s="25"/>
      <c r="CP37" s="35"/>
      <c r="CQ37" s="27"/>
      <c r="CR37" s="25"/>
      <c r="CS37" s="25"/>
      <c r="CT37" s="35"/>
      <c r="CU37" s="27"/>
      <c r="CV37" s="25"/>
      <c r="CW37" s="25"/>
      <c r="CX37" s="35"/>
      <c r="CY37" s="27"/>
      <c r="CZ37" s="25"/>
      <c r="DA37" s="25"/>
      <c r="DB37" s="35"/>
      <c r="DC37" s="27"/>
      <c r="DD37" s="25"/>
      <c r="DE37" s="25"/>
      <c r="DF37" s="35"/>
      <c r="DG37" s="27"/>
      <c r="DH37" s="25"/>
      <c r="DI37" s="25"/>
      <c r="DJ37" s="35"/>
      <c r="DK37" s="27"/>
      <c r="DL37" s="25"/>
      <c r="DM37" s="25"/>
      <c r="DN37" s="35"/>
      <c r="DO37" s="27"/>
      <c r="DP37" s="25"/>
      <c r="DQ37" s="25"/>
      <c r="DR37" s="35"/>
      <c r="DS37" s="27"/>
      <c r="DT37" s="25"/>
      <c r="DU37" s="25"/>
      <c r="DV37" s="35"/>
      <c r="DW37" s="27"/>
      <c r="DX37" s="25"/>
      <c r="DY37" s="25"/>
      <c r="DZ37" s="35"/>
      <c r="EA37" s="27"/>
      <c r="EB37" s="25"/>
      <c r="EC37" s="25"/>
      <c r="ED37" s="35"/>
      <c r="EE37" s="27"/>
      <c r="EF37" s="25"/>
      <c r="EG37" s="25"/>
      <c r="EH37" s="35"/>
      <c r="EI37" s="27"/>
      <c r="EJ37" s="25"/>
      <c r="EK37" s="25"/>
      <c r="EL37" s="35"/>
      <c r="EM37" s="27"/>
      <c r="EN37" s="25"/>
      <c r="EO37" s="25"/>
      <c r="EP37" s="35"/>
      <c r="EQ37" s="27"/>
      <c r="ER37" s="25"/>
      <c r="ES37" s="25"/>
      <c r="ET37" s="35"/>
      <c r="EU37" s="27"/>
      <c r="EV37" s="25"/>
      <c r="EW37" s="25"/>
      <c r="EX37" s="35"/>
      <c r="EY37" s="27"/>
      <c r="EZ37" s="25"/>
      <c r="FA37" s="25"/>
      <c r="FB37" s="35"/>
      <c r="FC37" s="27"/>
      <c r="FD37" s="25"/>
      <c r="FE37" s="25"/>
      <c r="FF37" s="35"/>
      <c r="FG37" s="27"/>
      <c r="FH37" s="25"/>
      <c r="FI37" s="25"/>
      <c r="FJ37" s="35"/>
      <c r="FK37" s="27"/>
      <c r="FL37" s="25"/>
      <c r="FM37" s="25"/>
      <c r="FN37" s="35"/>
      <c r="FO37" s="27"/>
      <c r="FP37" s="25"/>
      <c r="FQ37" s="25"/>
      <c r="FR37" s="35"/>
      <c r="FS37" s="27"/>
      <c r="FT37" s="25"/>
      <c r="FU37" s="25"/>
      <c r="FV37" s="35"/>
      <c r="FW37" s="27"/>
      <c r="FX37" s="25"/>
      <c r="FY37" s="25"/>
      <c r="FZ37" s="35"/>
      <c r="GA37" s="27"/>
      <c r="GB37" s="25"/>
      <c r="GC37" s="25"/>
      <c r="GD37" s="35"/>
      <c r="GE37" s="27"/>
      <c r="GF37" s="25"/>
      <c r="GG37" s="25"/>
      <c r="GH37" s="35"/>
      <c r="GI37" s="27"/>
      <c r="GJ37" s="25"/>
      <c r="GK37" s="25"/>
      <c r="GL37" s="35"/>
      <c r="GM37" s="27"/>
      <c r="GN37" s="25"/>
      <c r="GO37" s="25"/>
      <c r="GP37" s="35"/>
      <c r="GQ37" s="27"/>
      <c r="GR37" s="25"/>
      <c r="GS37" s="25"/>
      <c r="GT37" s="35"/>
      <c r="GU37" s="27"/>
      <c r="GV37" s="25"/>
      <c r="GW37" s="25"/>
      <c r="GX37" s="35"/>
      <c r="GY37" s="27"/>
      <c r="GZ37" s="25"/>
      <c r="HA37" s="25"/>
      <c r="HB37" s="35"/>
      <c r="HC37" s="27"/>
      <c r="HD37" s="25"/>
      <c r="HE37" s="25"/>
      <c r="HF37" s="35"/>
      <c r="HG37" s="27"/>
      <c r="HH37" s="25"/>
      <c r="HI37" s="25"/>
      <c r="HJ37" s="35"/>
      <c r="HK37" s="27"/>
      <c r="HL37" s="25"/>
      <c r="HM37" s="25"/>
      <c r="HN37" s="35"/>
      <c r="HO37" s="27"/>
      <c r="HP37" s="25"/>
      <c r="HQ37" s="25"/>
      <c r="HR37" s="35"/>
      <c r="HS37" s="27"/>
      <c r="HT37" s="25"/>
      <c r="HU37" s="25"/>
      <c r="HV37" s="35"/>
      <c r="HW37" s="27"/>
      <c r="HX37" s="25"/>
      <c r="HY37" s="25"/>
      <c r="HZ37" s="35"/>
      <c r="IA37" s="27"/>
      <c r="IB37" s="25"/>
      <c r="IC37" s="25"/>
      <c r="ID37" s="35"/>
      <c r="IE37" s="27"/>
      <c r="IF37" s="25"/>
      <c r="IG37" s="25"/>
      <c r="IH37" s="35"/>
      <c r="II37" s="27"/>
      <c r="IJ37" s="25"/>
      <c r="IK37" s="25"/>
      <c r="IL37" s="35"/>
    </row>
    <row r="38" spans="1:4" s="23" customFormat="1" ht="12.75">
      <c r="A38" s="11" t="s">
        <v>19</v>
      </c>
      <c r="B38" s="3"/>
      <c r="C38" s="3"/>
      <c r="D38" s="3"/>
    </row>
    <row r="39" spans="1:4" s="23" customFormat="1" ht="12.75">
      <c r="A39" s="17" t="s">
        <v>78</v>
      </c>
      <c r="B39" s="16">
        <v>6.2645928</v>
      </c>
      <c r="C39" s="16">
        <v>0</v>
      </c>
      <c r="D39" s="49">
        <v>0.00020758283270459367</v>
      </c>
    </row>
    <row r="40" spans="1:4" s="23" customFormat="1" ht="12.75">
      <c r="A40" s="17" t="s">
        <v>79</v>
      </c>
      <c r="B40" s="16">
        <v>93.06</v>
      </c>
      <c r="C40" s="16">
        <v>0</v>
      </c>
      <c r="D40" s="49">
        <v>0.003083625548892737</v>
      </c>
    </row>
    <row r="41" spans="1:246" s="23" customFormat="1" ht="12.75">
      <c r="A41" s="21" t="s">
        <v>20</v>
      </c>
      <c r="B41" s="22">
        <v>99.3245928</v>
      </c>
      <c r="C41" s="22">
        <v>0</v>
      </c>
      <c r="D41" s="51">
        <v>0.0032912083815973305</v>
      </c>
      <c r="E41" s="25"/>
      <c r="F41" s="35"/>
      <c r="G41" s="27"/>
      <c r="H41" s="25"/>
      <c r="I41" s="25"/>
      <c r="J41" s="35"/>
      <c r="K41" s="27"/>
      <c r="L41" s="25"/>
      <c r="M41" s="25"/>
      <c r="N41" s="35"/>
      <c r="O41" s="27"/>
      <c r="P41" s="25"/>
      <c r="Q41" s="25"/>
      <c r="R41" s="35"/>
      <c r="S41" s="27"/>
      <c r="T41" s="25"/>
      <c r="U41" s="25"/>
      <c r="V41" s="35"/>
      <c r="W41" s="27"/>
      <c r="X41" s="25"/>
      <c r="Y41" s="25"/>
      <c r="Z41" s="35"/>
      <c r="AA41" s="27"/>
      <c r="AB41" s="25"/>
      <c r="AC41" s="25"/>
      <c r="AD41" s="35"/>
      <c r="AE41" s="27"/>
      <c r="AF41" s="25"/>
      <c r="AG41" s="25"/>
      <c r="AH41" s="35"/>
      <c r="AI41" s="27"/>
      <c r="AJ41" s="25"/>
      <c r="AK41" s="25"/>
      <c r="AL41" s="35"/>
      <c r="AM41" s="27"/>
      <c r="AN41" s="25"/>
      <c r="AO41" s="25"/>
      <c r="AP41" s="35"/>
      <c r="AQ41" s="27"/>
      <c r="AR41" s="25"/>
      <c r="AS41" s="25"/>
      <c r="AT41" s="35"/>
      <c r="AU41" s="27"/>
      <c r="AV41" s="25"/>
      <c r="AW41" s="25"/>
      <c r="AX41" s="35"/>
      <c r="AY41" s="27"/>
      <c r="AZ41" s="25"/>
      <c r="BA41" s="25"/>
      <c r="BB41" s="35"/>
      <c r="BC41" s="27"/>
      <c r="BD41" s="25"/>
      <c r="BE41" s="25"/>
      <c r="BF41" s="35"/>
      <c r="BG41" s="27"/>
      <c r="BH41" s="25"/>
      <c r="BI41" s="25"/>
      <c r="BJ41" s="35"/>
      <c r="BK41" s="27"/>
      <c r="BL41" s="25"/>
      <c r="BM41" s="25"/>
      <c r="BN41" s="35"/>
      <c r="BO41" s="27"/>
      <c r="BP41" s="25"/>
      <c r="BQ41" s="25"/>
      <c r="BR41" s="35"/>
      <c r="BS41" s="27"/>
      <c r="BT41" s="25"/>
      <c r="BU41" s="25"/>
      <c r="BV41" s="35"/>
      <c r="BW41" s="27"/>
      <c r="BX41" s="25"/>
      <c r="BY41" s="25"/>
      <c r="BZ41" s="35"/>
      <c r="CA41" s="27"/>
      <c r="CB41" s="25"/>
      <c r="CC41" s="25"/>
      <c r="CD41" s="35"/>
      <c r="CE41" s="27"/>
      <c r="CF41" s="25"/>
      <c r="CG41" s="25"/>
      <c r="CH41" s="35"/>
      <c r="CI41" s="27"/>
      <c r="CJ41" s="25"/>
      <c r="CK41" s="25"/>
      <c r="CL41" s="35"/>
      <c r="CM41" s="27"/>
      <c r="CN41" s="25"/>
      <c r="CO41" s="25"/>
      <c r="CP41" s="35"/>
      <c r="CQ41" s="27"/>
      <c r="CR41" s="25"/>
      <c r="CS41" s="25"/>
      <c r="CT41" s="35"/>
      <c r="CU41" s="27"/>
      <c r="CV41" s="25"/>
      <c r="CW41" s="25"/>
      <c r="CX41" s="35"/>
      <c r="CY41" s="27"/>
      <c r="CZ41" s="25"/>
      <c r="DA41" s="25"/>
      <c r="DB41" s="35"/>
      <c r="DC41" s="27"/>
      <c r="DD41" s="25"/>
      <c r="DE41" s="25"/>
      <c r="DF41" s="35"/>
      <c r="DG41" s="27"/>
      <c r="DH41" s="25"/>
      <c r="DI41" s="25"/>
      <c r="DJ41" s="35"/>
      <c r="DK41" s="27"/>
      <c r="DL41" s="25"/>
      <c r="DM41" s="25"/>
      <c r="DN41" s="35"/>
      <c r="DO41" s="27"/>
      <c r="DP41" s="25"/>
      <c r="DQ41" s="25"/>
      <c r="DR41" s="35"/>
      <c r="DS41" s="27"/>
      <c r="DT41" s="25"/>
      <c r="DU41" s="25"/>
      <c r="DV41" s="35"/>
      <c r="DW41" s="27"/>
      <c r="DX41" s="25"/>
      <c r="DY41" s="25"/>
      <c r="DZ41" s="35"/>
      <c r="EA41" s="27"/>
      <c r="EB41" s="25"/>
      <c r="EC41" s="25"/>
      <c r="ED41" s="35"/>
      <c r="EE41" s="27"/>
      <c r="EF41" s="25"/>
      <c r="EG41" s="25"/>
      <c r="EH41" s="35"/>
      <c r="EI41" s="27"/>
      <c r="EJ41" s="25"/>
      <c r="EK41" s="25"/>
      <c r="EL41" s="35"/>
      <c r="EM41" s="27"/>
      <c r="EN41" s="25"/>
      <c r="EO41" s="25"/>
      <c r="EP41" s="35"/>
      <c r="EQ41" s="27"/>
      <c r="ER41" s="25"/>
      <c r="ES41" s="25"/>
      <c r="ET41" s="35"/>
      <c r="EU41" s="27"/>
      <c r="EV41" s="25"/>
      <c r="EW41" s="25"/>
      <c r="EX41" s="35"/>
      <c r="EY41" s="27"/>
      <c r="EZ41" s="25"/>
      <c r="FA41" s="25"/>
      <c r="FB41" s="35"/>
      <c r="FC41" s="27"/>
      <c r="FD41" s="25"/>
      <c r="FE41" s="25"/>
      <c r="FF41" s="35"/>
      <c r="FG41" s="27"/>
      <c r="FH41" s="25"/>
      <c r="FI41" s="25"/>
      <c r="FJ41" s="35"/>
      <c r="FK41" s="27"/>
      <c r="FL41" s="25"/>
      <c r="FM41" s="25"/>
      <c r="FN41" s="35"/>
      <c r="FO41" s="27"/>
      <c r="FP41" s="25"/>
      <c r="FQ41" s="25"/>
      <c r="FR41" s="35"/>
      <c r="FS41" s="27"/>
      <c r="FT41" s="25"/>
      <c r="FU41" s="25"/>
      <c r="FV41" s="35"/>
      <c r="FW41" s="27"/>
      <c r="FX41" s="25"/>
      <c r="FY41" s="25"/>
      <c r="FZ41" s="35"/>
      <c r="GA41" s="27"/>
      <c r="GB41" s="25"/>
      <c r="GC41" s="25"/>
      <c r="GD41" s="35"/>
      <c r="GE41" s="27"/>
      <c r="GF41" s="25"/>
      <c r="GG41" s="25"/>
      <c r="GH41" s="35"/>
      <c r="GI41" s="27"/>
      <c r="GJ41" s="25"/>
      <c r="GK41" s="25"/>
      <c r="GL41" s="35"/>
      <c r="GM41" s="27"/>
      <c r="GN41" s="25"/>
      <c r="GO41" s="25"/>
      <c r="GP41" s="35"/>
      <c r="GQ41" s="27"/>
      <c r="GR41" s="25"/>
      <c r="GS41" s="25"/>
      <c r="GT41" s="35"/>
      <c r="GU41" s="27"/>
      <c r="GV41" s="25"/>
      <c r="GW41" s="25"/>
      <c r="GX41" s="35"/>
      <c r="GY41" s="27"/>
      <c r="GZ41" s="25"/>
      <c r="HA41" s="25"/>
      <c r="HB41" s="35"/>
      <c r="HC41" s="27"/>
      <c r="HD41" s="25"/>
      <c r="HE41" s="25"/>
      <c r="HF41" s="35"/>
      <c r="HG41" s="27"/>
      <c r="HH41" s="25"/>
      <c r="HI41" s="25"/>
      <c r="HJ41" s="35"/>
      <c r="HK41" s="27"/>
      <c r="HL41" s="25"/>
      <c r="HM41" s="25"/>
      <c r="HN41" s="35"/>
      <c r="HO41" s="27"/>
      <c r="HP41" s="25"/>
      <c r="HQ41" s="25"/>
      <c r="HR41" s="35"/>
      <c r="HS41" s="27"/>
      <c r="HT41" s="25"/>
      <c r="HU41" s="25"/>
      <c r="HV41" s="35"/>
      <c r="HW41" s="27"/>
      <c r="HX41" s="25"/>
      <c r="HY41" s="25"/>
      <c r="HZ41" s="35"/>
      <c r="IA41" s="27"/>
      <c r="IB41" s="25"/>
      <c r="IC41" s="25"/>
      <c r="ID41" s="35"/>
      <c r="IE41" s="27"/>
      <c r="IF41" s="25"/>
      <c r="IG41" s="25"/>
      <c r="IH41" s="35"/>
      <c r="II41" s="27"/>
      <c r="IJ41" s="25"/>
      <c r="IK41" s="25"/>
      <c r="IL41" s="35"/>
    </row>
    <row r="42" spans="1:244" s="23" customFormat="1" ht="12.75">
      <c r="A42" s="28" t="s">
        <v>21</v>
      </c>
      <c r="B42" s="29">
        <v>3665.8292356383586</v>
      </c>
      <c r="C42" s="29">
        <v>0.09</v>
      </c>
      <c r="D42" s="52">
        <v>0.1214704995582675</v>
      </c>
      <c r="E42" s="27"/>
      <c r="F42" s="25"/>
      <c r="G42" s="25"/>
      <c r="H42" s="25"/>
      <c r="I42" s="27"/>
      <c r="J42" s="25"/>
      <c r="K42" s="25"/>
      <c r="L42" s="25"/>
      <c r="M42" s="27"/>
      <c r="N42" s="25"/>
      <c r="O42" s="25"/>
      <c r="P42" s="25"/>
      <c r="Q42" s="27"/>
      <c r="R42" s="25"/>
      <c r="S42" s="25"/>
      <c r="T42" s="25"/>
      <c r="U42" s="27"/>
      <c r="V42" s="25"/>
      <c r="W42" s="25"/>
      <c r="X42" s="25"/>
      <c r="Y42" s="27"/>
      <c r="Z42" s="25"/>
      <c r="AA42" s="25"/>
      <c r="AB42" s="25"/>
      <c r="AC42" s="27"/>
      <c r="AD42" s="25"/>
      <c r="AE42" s="25"/>
      <c r="AF42" s="25"/>
      <c r="AG42" s="27"/>
      <c r="AH42" s="25"/>
      <c r="AI42" s="25"/>
      <c r="AJ42" s="25"/>
      <c r="AK42" s="27"/>
      <c r="AL42" s="25"/>
      <c r="AM42" s="25"/>
      <c r="AN42" s="25"/>
      <c r="AO42" s="27"/>
      <c r="AP42" s="25"/>
      <c r="AQ42" s="25"/>
      <c r="AR42" s="25"/>
      <c r="AS42" s="27"/>
      <c r="AT42" s="25"/>
      <c r="AU42" s="25"/>
      <c r="AV42" s="25"/>
      <c r="AW42" s="27"/>
      <c r="AX42" s="25"/>
      <c r="AY42" s="25"/>
      <c r="AZ42" s="25"/>
      <c r="BA42" s="27"/>
      <c r="BB42" s="25"/>
      <c r="BC42" s="25"/>
      <c r="BD42" s="25"/>
      <c r="BE42" s="27"/>
      <c r="BF42" s="25"/>
      <c r="BG42" s="25"/>
      <c r="BH42" s="25"/>
      <c r="BI42" s="27"/>
      <c r="BJ42" s="25"/>
      <c r="BK42" s="25"/>
      <c r="BL42" s="25"/>
      <c r="BM42" s="27"/>
      <c r="BN42" s="25"/>
      <c r="BO42" s="25"/>
      <c r="BP42" s="25"/>
      <c r="BQ42" s="27"/>
      <c r="BR42" s="25"/>
      <c r="BS42" s="25"/>
      <c r="BT42" s="25"/>
      <c r="BU42" s="27"/>
      <c r="BV42" s="25"/>
      <c r="BW42" s="25"/>
      <c r="BX42" s="25"/>
      <c r="BY42" s="27"/>
      <c r="BZ42" s="25"/>
      <c r="CA42" s="25"/>
      <c r="CB42" s="25"/>
      <c r="CC42" s="27"/>
      <c r="CD42" s="25"/>
      <c r="CE42" s="25"/>
      <c r="CF42" s="25"/>
      <c r="CG42" s="27"/>
      <c r="CH42" s="25"/>
      <c r="CI42" s="25"/>
      <c r="CJ42" s="25"/>
      <c r="CK42" s="27"/>
      <c r="CL42" s="25"/>
      <c r="CM42" s="25"/>
      <c r="CN42" s="25"/>
      <c r="CO42" s="27"/>
      <c r="CP42" s="25"/>
      <c r="CQ42" s="25"/>
      <c r="CR42" s="25"/>
      <c r="CS42" s="27"/>
      <c r="CT42" s="25"/>
      <c r="CU42" s="25"/>
      <c r="CV42" s="25"/>
      <c r="CW42" s="27"/>
      <c r="CX42" s="25"/>
      <c r="CY42" s="25"/>
      <c r="CZ42" s="25"/>
      <c r="DA42" s="27"/>
      <c r="DB42" s="25"/>
      <c r="DC42" s="25"/>
      <c r="DD42" s="25"/>
      <c r="DE42" s="27"/>
      <c r="DF42" s="25"/>
      <c r="DG42" s="25"/>
      <c r="DH42" s="25"/>
      <c r="DI42" s="27"/>
      <c r="DJ42" s="25"/>
      <c r="DK42" s="25"/>
      <c r="DL42" s="25"/>
      <c r="DM42" s="27"/>
      <c r="DN42" s="25"/>
      <c r="DO42" s="25"/>
      <c r="DP42" s="25"/>
      <c r="DQ42" s="27"/>
      <c r="DR42" s="25"/>
      <c r="DS42" s="25"/>
      <c r="DT42" s="25"/>
      <c r="DU42" s="27"/>
      <c r="DV42" s="25"/>
      <c r="DW42" s="25"/>
      <c r="DX42" s="25"/>
      <c r="DY42" s="27"/>
      <c r="DZ42" s="25"/>
      <c r="EA42" s="25"/>
      <c r="EB42" s="25"/>
      <c r="EC42" s="27"/>
      <c r="ED42" s="25"/>
      <c r="EE42" s="25"/>
      <c r="EF42" s="25"/>
      <c r="EG42" s="27"/>
      <c r="EH42" s="25"/>
      <c r="EI42" s="25"/>
      <c r="EJ42" s="25"/>
      <c r="EK42" s="27"/>
      <c r="EL42" s="25"/>
      <c r="EM42" s="25"/>
      <c r="EN42" s="25"/>
      <c r="EO42" s="27"/>
      <c r="EP42" s="25"/>
      <c r="EQ42" s="25"/>
      <c r="ER42" s="25"/>
      <c r="ES42" s="27"/>
      <c r="ET42" s="25"/>
      <c r="EU42" s="25"/>
      <c r="EV42" s="25"/>
      <c r="EW42" s="27"/>
      <c r="EX42" s="25"/>
      <c r="EY42" s="25"/>
      <c r="EZ42" s="25"/>
      <c r="FA42" s="27"/>
      <c r="FB42" s="25"/>
      <c r="FC42" s="25"/>
      <c r="FD42" s="25"/>
      <c r="FE42" s="27"/>
      <c r="FF42" s="25"/>
      <c r="FG42" s="25"/>
      <c r="FH42" s="25"/>
      <c r="FI42" s="27"/>
      <c r="FJ42" s="25"/>
      <c r="FK42" s="25"/>
      <c r="FL42" s="25"/>
      <c r="FM42" s="27"/>
      <c r="FN42" s="25"/>
      <c r="FO42" s="25"/>
      <c r="FP42" s="25"/>
      <c r="FQ42" s="27"/>
      <c r="FR42" s="25"/>
      <c r="FS42" s="25"/>
      <c r="FT42" s="25"/>
      <c r="FU42" s="27"/>
      <c r="FV42" s="25"/>
      <c r="FW42" s="25"/>
      <c r="FX42" s="25"/>
      <c r="FY42" s="27"/>
      <c r="FZ42" s="25"/>
      <c r="GA42" s="25"/>
      <c r="GB42" s="25"/>
      <c r="GC42" s="27"/>
      <c r="GD42" s="25"/>
      <c r="GE42" s="25"/>
      <c r="GF42" s="25"/>
      <c r="GG42" s="27"/>
      <c r="GH42" s="25"/>
      <c r="GI42" s="25"/>
      <c r="GJ42" s="25"/>
      <c r="GK42" s="27"/>
      <c r="GL42" s="25"/>
      <c r="GM42" s="25"/>
      <c r="GN42" s="25"/>
      <c r="GO42" s="27"/>
      <c r="GP42" s="25"/>
      <c r="GQ42" s="25"/>
      <c r="GR42" s="25"/>
      <c r="GS42" s="27"/>
      <c r="GT42" s="25"/>
      <c r="GU42" s="25"/>
      <c r="GV42" s="25"/>
      <c r="GW42" s="27"/>
      <c r="GX42" s="25"/>
      <c r="GY42" s="25"/>
      <c r="GZ42" s="25"/>
      <c r="HA42" s="27"/>
      <c r="HB42" s="25"/>
      <c r="HC42" s="25"/>
      <c r="HD42" s="25"/>
      <c r="HE42" s="27"/>
      <c r="HF42" s="25"/>
      <c r="HG42" s="25"/>
      <c r="HH42" s="25"/>
      <c r="HI42" s="27"/>
      <c r="HJ42" s="25"/>
      <c r="HK42" s="25"/>
      <c r="HL42" s="25"/>
      <c r="HM42" s="27"/>
      <c r="HN42" s="25"/>
      <c r="HO42" s="25"/>
      <c r="HP42" s="25"/>
      <c r="HQ42" s="27"/>
      <c r="HR42" s="25"/>
      <c r="HS42" s="25"/>
      <c r="HT42" s="25"/>
      <c r="HU42" s="27"/>
      <c r="HV42" s="25"/>
      <c r="HW42" s="25"/>
      <c r="HX42" s="25"/>
      <c r="HY42" s="27"/>
      <c r="HZ42" s="25"/>
      <c r="IA42" s="25"/>
      <c r="IB42" s="25"/>
      <c r="IC42" s="27"/>
      <c r="ID42" s="25"/>
      <c r="IE42" s="25"/>
      <c r="IF42" s="25"/>
      <c r="IG42" s="27"/>
      <c r="IH42" s="25"/>
      <c r="II42" s="25"/>
      <c r="IJ42" s="25"/>
    </row>
    <row r="43" spans="1:4" s="24" customFormat="1" ht="12.75">
      <c r="A43" s="18" t="s">
        <v>22</v>
      </c>
      <c r="B43" s="19">
        <v>30178.76150151105</v>
      </c>
      <c r="C43" s="19">
        <v>0.67</v>
      </c>
      <c r="D43" s="50">
        <v>1</v>
      </c>
    </row>
    <row r="44" spans="1:4" s="24" customFormat="1" ht="13.5" thickBot="1">
      <c r="A44" s="54"/>
      <c r="B44" s="55"/>
      <c r="C44" s="55"/>
      <c r="D44" s="56"/>
    </row>
    <row r="45" spans="1:4" s="23" customFormat="1" ht="13.5" thickBot="1">
      <c r="A45" s="57" t="s">
        <v>98</v>
      </c>
      <c r="B45" s="58">
        <v>11039.24</v>
      </c>
      <c r="C45" s="58">
        <v>0.25</v>
      </c>
      <c r="D45" s="59">
        <v>1</v>
      </c>
    </row>
    <row r="46" spans="1:4" s="23" customFormat="1" ht="12.75">
      <c r="A46" s="60" t="s">
        <v>99</v>
      </c>
      <c r="B46" s="61">
        <v>93.7</v>
      </c>
      <c r="C46" s="61">
        <v>0</v>
      </c>
      <c r="D46" s="62">
        <v>0.00848790315275327</v>
      </c>
    </row>
    <row r="47" spans="1:241" s="23" customFormat="1" ht="12.75">
      <c r="A47" s="21" t="s">
        <v>100</v>
      </c>
      <c r="B47" s="22">
        <v>585.54</v>
      </c>
      <c r="C47" s="22">
        <v>0.01</v>
      </c>
      <c r="D47" s="51">
        <v>0.05304169489928654</v>
      </c>
      <c r="E47" s="25"/>
      <c r="F47" s="35"/>
      <c r="G47" s="25"/>
      <c r="H47" s="25"/>
      <c r="I47" s="35"/>
      <c r="J47" s="27"/>
      <c r="K47" s="25"/>
      <c r="L47" s="25"/>
      <c r="M47" s="35"/>
      <c r="N47" s="27"/>
      <c r="O47" s="25"/>
      <c r="P47" s="25"/>
      <c r="Q47" s="35"/>
      <c r="R47" s="27"/>
      <c r="S47" s="25"/>
      <c r="T47" s="25"/>
      <c r="U47" s="35"/>
      <c r="V47" s="27"/>
      <c r="W47" s="25"/>
      <c r="X47" s="25"/>
      <c r="Y47" s="35"/>
      <c r="Z47" s="27"/>
      <c r="AA47" s="25"/>
      <c r="AB47" s="25"/>
      <c r="AC47" s="35"/>
      <c r="AD47" s="27"/>
      <c r="AE47" s="25"/>
      <c r="AF47" s="25"/>
      <c r="AG47" s="35"/>
      <c r="AH47" s="27"/>
      <c r="AI47" s="25"/>
      <c r="AJ47" s="25"/>
      <c r="AK47" s="35"/>
      <c r="AL47" s="27"/>
      <c r="AM47" s="25"/>
      <c r="AN47" s="25"/>
      <c r="AO47" s="35"/>
      <c r="AP47" s="27"/>
      <c r="AQ47" s="25"/>
      <c r="AR47" s="25"/>
      <c r="AS47" s="35"/>
      <c r="AT47" s="27"/>
      <c r="AU47" s="25"/>
      <c r="AV47" s="25"/>
      <c r="AW47" s="35"/>
      <c r="AX47" s="27"/>
      <c r="AY47" s="25"/>
      <c r="AZ47" s="25"/>
      <c r="BA47" s="35"/>
      <c r="BB47" s="27"/>
      <c r="BC47" s="25"/>
      <c r="BD47" s="25"/>
      <c r="BE47" s="35"/>
      <c r="BF47" s="27"/>
      <c r="BG47" s="25"/>
      <c r="BH47" s="25"/>
      <c r="BI47" s="35"/>
      <c r="BJ47" s="27"/>
      <c r="BK47" s="25"/>
      <c r="BL47" s="25"/>
      <c r="BM47" s="35"/>
      <c r="BN47" s="27"/>
      <c r="BO47" s="25"/>
      <c r="BP47" s="25"/>
      <c r="BQ47" s="35"/>
      <c r="BR47" s="27"/>
      <c r="BS47" s="25"/>
      <c r="BT47" s="25"/>
      <c r="BU47" s="35"/>
      <c r="BV47" s="27"/>
      <c r="BW47" s="25"/>
      <c r="BX47" s="25"/>
      <c r="BY47" s="35"/>
      <c r="BZ47" s="27"/>
      <c r="CA47" s="25"/>
      <c r="CB47" s="25"/>
      <c r="CC47" s="35"/>
      <c r="CD47" s="27"/>
      <c r="CE47" s="25"/>
      <c r="CF47" s="25"/>
      <c r="CG47" s="35"/>
      <c r="CH47" s="27"/>
      <c r="CI47" s="25"/>
      <c r="CJ47" s="25"/>
      <c r="CK47" s="35"/>
      <c r="CL47" s="27"/>
      <c r="CM47" s="25"/>
      <c r="CN47" s="25"/>
      <c r="CO47" s="35"/>
      <c r="CP47" s="27"/>
      <c r="CQ47" s="25"/>
      <c r="CR47" s="25"/>
      <c r="CS47" s="35"/>
      <c r="CT47" s="27"/>
      <c r="CU47" s="25"/>
      <c r="CV47" s="25"/>
      <c r="CW47" s="35"/>
      <c r="CX47" s="27"/>
      <c r="CY47" s="25"/>
      <c r="CZ47" s="25"/>
      <c r="DA47" s="35"/>
      <c r="DB47" s="27"/>
      <c r="DC47" s="25"/>
      <c r="DD47" s="25"/>
      <c r="DE47" s="35"/>
      <c r="DF47" s="27"/>
      <c r="DG47" s="25"/>
      <c r="DH47" s="25"/>
      <c r="DI47" s="35"/>
      <c r="DJ47" s="27"/>
      <c r="DK47" s="25"/>
      <c r="DL47" s="25"/>
      <c r="DM47" s="35"/>
      <c r="DN47" s="27"/>
      <c r="DO47" s="25"/>
      <c r="DP47" s="25"/>
      <c r="DQ47" s="35"/>
      <c r="DR47" s="27"/>
      <c r="DS47" s="25"/>
      <c r="DT47" s="25"/>
      <c r="DU47" s="35"/>
      <c r="DV47" s="27"/>
      <c r="DW47" s="25"/>
      <c r="DX47" s="25"/>
      <c r="DY47" s="35"/>
      <c r="DZ47" s="27"/>
      <c r="EA47" s="25"/>
      <c r="EB47" s="25"/>
      <c r="EC47" s="35"/>
      <c r="ED47" s="27"/>
      <c r="EE47" s="25"/>
      <c r="EF47" s="25"/>
      <c r="EG47" s="35"/>
      <c r="EH47" s="27"/>
      <c r="EI47" s="25"/>
      <c r="EJ47" s="25"/>
      <c r="EK47" s="35"/>
      <c r="EL47" s="27"/>
      <c r="EM47" s="25"/>
      <c r="EN47" s="25"/>
      <c r="EO47" s="35"/>
      <c r="EP47" s="27"/>
      <c r="EQ47" s="25"/>
      <c r="ER47" s="25"/>
      <c r="ES47" s="35"/>
      <c r="ET47" s="27"/>
      <c r="EU47" s="25"/>
      <c r="EV47" s="25"/>
      <c r="EW47" s="35"/>
      <c r="EX47" s="27"/>
      <c r="EY47" s="25"/>
      <c r="EZ47" s="25"/>
      <c r="FA47" s="35"/>
      <c r="FB47" s="27"/>
      <c r="FC47" s="25"/>
      <c r="FD47" s="25"/>
      <c r="FE47" s="35"/>
      <c r="FF47" s="27"/>
      <c r="FG47" s="25"/>
      <c r="FH47" s="25"/>
      <c r="FI47" s="35"/>
      <c r="FJ47" s="27"/>
      <c r="FK47" s="25"/>
      <c r="FL47" s="25"/>
      <c r="FM47" s="35"/>
      <c r="FN47" s="27"/>
      <c r="FO47" s="25"/>
      <c r="FP47" s="25"/>
      <c r="FQ47" s="35"/>
      <c r="FR47" s="27"/>
      <c r="FS47" s="25"/>
      <c r="FT47" s="25"/>
      <c r="FU47" s="35"/>
      <c r="FV47" s="27"/>
      <c r="FW47" s="25"/>
      <c r="FX47" s="25"/>
      <c r="FY47" s="35"/>
      <c r="FZ47" s="27"/>
      <c r="GA47" s="25"/>
      <c r="GB47" s="25"/>
      <c r="GC47" s="35"/>
      <c r="GD47" s="27"/>
      <c r="GE47" s="25"/>
      <c r="GF47" s="25"/>
      <c r="GG47" s="35"/>
      <c r="GH47" s="27"/>
      <c r="GI47" s="25"/>
      <c r="GJ47" s="25"/>
      <c r="GK47" s="35"/>
      <c r="GL47" s="27"/>
      <c r="GM47" s="25"/>
      <c r="GN47" s="25"/>
      <c r="GO47" s="35"/>
      <c r="GP47" s="27"/>
      <c r="GQ47" s="25"/>
      <c r="GR47" s="25"/>
      <c r="GS47" s="35"/>
      <c r="GT47" s="27"/>
      <c r="GU47" s="25"/>
      <c r="GV47" s="25"/>
      <c r="GW47" s="35"/>
      <c r="GX47" s="27"/>
      <c r="GY47" s="25"/>
      <c r="GZ47" s="25"/>
      <c r="HA47" s="35"/>
      <c r="HB47" s="27"/>
      <c r="HC47" s="25"/>
      <c r="HD47" s="25"/>
      <c r="HE47" s="35"/>
      <c r="HF47" s="27"/>
      <c r="HG47" s="25"/>
      <c r="HH47" s="25"/>
      <c r="HI47" s="35"/>
      <c r="HJ47" s="27"/>
      <c r="HK47" s="25"/>
      <c r="HL47" s="25"/>
      <c r="HM47" s="35"/>
      <c r="HN47" s="27"/>
      <c r="HO47" s="25"/>
      <c r="HP47" s="25"/>
      <c r="HQ47" s="35"/>
      <c r="HR47" s="27"/>
      <c r="HS47" s="25"/>
      <c r="HT47" s="25"/>
      <c r="HU47" s="35"/>
      <c r="HV47" s="27"/>
      <c r="HW47" s="25"/>
      <c r="HX47" s="25"/>
      <c r="HY47" s="35"/>
      <c r="HZ47" s="27"/>
      <c r="IA47" s="25"/>
      <c r="IB47" s="25"/>
      <c r="IC47" s="35"/>
      <c r="ID47" s="27"/>
      <c r="IE47" s="25"/>
      <c r="IF47" s="25"/>
      <c r="IG47" s="35"/>
    </row>
    <row r="48" spans="1:4" s="32" customFormat="1" ht="13.5" thickBot="1">
      <c r="A48" s="63" t="s">
        <v>101</v>
      </c>
      <c r="B48" s="64">
        <v>10360</v>
      </c>
      <c r="C48" s="64">
        <v>0.24000000000000002</v>
      </c>
      <c r="D48" s="65">
        <v>0.9384704019479602</v>
      </c>
    </row>
    <row r="49" spans="1:4" ht="12.75">
      <c r="A49" s="33" t="s">
        <v>53</v>
      </c>
      <c r="D49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66" customWidth="1"/>
    <col min="2" max="2" width="15.375" style="66" customWidth="1"/>
    <col min="3" max="3" width="0.5" style="66" customWidth="1"/>
    <col min="4" max="4" width="3.25390625" style="66" customWidth="1"/>
    <col min="5" max="5" width="15.25390625" style="66" customWidth="1"/>
    <col min="6" max="7" width="0.875" style="66" customWidth="1"/>
    <col min="8" max="8" width="7.375" style="66" customWidth="1"/>
    <col min="9" max="9" width="8.875" style="66" customWidth="1"/>
    <col min="10" max="10" width="8.125" style="66" customWidth="1"/>
    <col min="11" max="11" width="1.4921875" style="66" customWidth="1"/>
    <col min="12" max="12" width="3.375" style="66" customWidth="1"/>
    <col min="13" max="13" width="13.375" style="66" customWidth="1"/>
    <col min="14" max="14" width="4.375" style="66" customWidth="1"/>
    <col min="15" max="15" width="4.25390625" style="66" customWidth="1"/>
    <col min="16" max="16" width="28.125" style="66" customWidth="1"/>
    <col min="17" max="16384" width="9.00390625" style="66" customWidth="1"/>
  </cols>
  <sheetData>
    <row r="1" spans="1:16" ht="19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1" customHeight="1">
      <c r="A2" s="67"/>
      <c r="B2" s="67"/>
      <c r="C2" s="67"/>
      <c r="D2" s="67"/>
      <c r="E2" s="212" t="s">
        <v>180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67"/>
    </row>
    <row r="3" spans="1:16" ht="16.5" customHeight="1">
      <c r="A3" s="67"/>
      <c r="B3" s="67"/>
      <c r="C3" s="67"/>
      <c r="D3" s="67"/>
      <c r="E3" s="213" t="s">
        <v>179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67"/>
    </row>
    <row r="4" spans="1:16" ht="16.5" customHeight="1">
      <c r="A4" s="67"/>
      <c r="B4" s="67"/>
      <c r="C4" s="67"/>
      <c r="D4" s="67"/>
      <c r="E4" s="213" t="s">
        <v>183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67"/>
    </row>
    <row r="5" spans="1:16" ht="15" customHeight="1">
      <c r="A5" s="67"/>
      <c r="B5" s="213" t="s">
        <v>177</v>
      </c>
      <c r="C5" s="213"/>
      <c r="D5" s="213"/>
      <c r="E5" s="213"/>
      <c r="F5" s="213"/>
      <c r="G5" s="213" t="s">
        <v>176</v>
      </c>
      <c r="H5" s="213"/>
      <c r="I5" s="213"/>
      <c r="J5" s="213"/>
      <c r="K5" s="213"/>
      <c r="L5" s="213"/>
      <c r="M5" s="213"/>
      <c r="N5" s="213"/>
      <c r="O5" s="213"/>
      <c r="P5" s="67"/>
    </row>
    <row r="6" spans="1:16" ht="15" customHeight="1">
      <c r="A6" s="67"/>
      <c r="B6" s="214" t="s">
        <v>175</v>
      </c>
      <c r="C6" s="214"/>
      <c r="D6" s="214"/>
      <c r="E6" s="214"/>
      <c r="F6" s="214"/>
      <c r="G6" s="213" t="s">
        <v>174</v>
      </c>
      <c r="H6" s="213"/>
      <c r="I6" s="213"/>
      <c r="J6" s="213"/>
      <c r="K6" s="213"/>
      <c r="L6" s="213"/>
      <c r="M6" s="213"/>
      <c r="N6" s="213"/>
      <c r="O6" s="213"/>
      <c r="P6" s="67"/>
    </row>
    <row r="7" spans="1:16" ht="15" customHeight="1">
      <c r="A7" s="67"/>
      <c r="B7" s="73" t="s">
        <v>173</v>
      </c>
      <c r="C7" s="67"/>
      <c r="D7" s="215" t="s">
        <v>182</v>
      </c>
      <c r="E7" s="215"/>
      <c r="F7" s="215"/>
      <c r="G7" s="215"/>
      <c r="H7" s="215"/>
      <c r="I7" s="215"/>
      <c r="J7" s="215"/>
      <c r="K7" s="67"/>
      <c r="L7" s="215" t="s">
        <v>171</v>
      </c>
      <c r="M7" s="215"/>
      <c r="N7" s="67"/>
      <c r="O7" s="67"/>
      <c r="P7" s="67"/>
    </row>
    <row r="8" spans="1:16" ht="30" customHeight="1">
      <c r="A8" s="67"/>
      <c r="B8" s="199" t="s">
        <v>2</v>
      </c>
      <c r="C8" s="199"/>
      <c r="D8" s="199"/>
      <c r="E8" s="199"/>
      <c r="F8" s="200" t="s">
        <v>107</v>
      </c>
      <c r="G8" s="200"/>
      <c r="H8" s="200"/>
      <c r="I8" s="68" t="s">
        <v>181</v>
      </c>
      <c r="J8" s="200" t="s">
        <v>105</v>
      </c>
      <c r="K8" s="200"/>
      <c r="L8" s="200"/>
      <c r="M8" s="68" t="s">
        <v>104</v>
      </c>
      <c r="N8" s="67"/>
      <c r="O8" s="67"/>
      <c r="P8" s="67"/>
    </row>
    <row r="9" spans="1:16" ht="9.75" customHeight="1">
      <c r="A9" s="67"/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67"/>
      <c r="O9" s="67"/>
      <c r="P9" s="67"/>
    </row>
    <row r="10" spans="1:16" ht="9.75" customHeight="1">
      <c r="A10" s="67"/>
      <c r="B10" s="208" t="s">
        <v>170</v>
      </c>
      <c r="C10" s="208"/>
      <c r="D10" s="208"/>
      <c r="E10" s="208"/>
      <c r="F10" s="208"/>
      <c r="G10" s="208"/>
      <c r="H10" s="72">
        <v>0</v>
      </c>
      <c r="I10" s="72">
        <v>0</v>
      </c>
      <c r="J10" s="209">
        <v>0</v>
      </c>
      <c r="K10" s="209"/>
      <c r="L10" s="209"/>
      <c r="M10" s="72">
        <v>0</v>
      </c>
      <c r="N10" s="67"/>
      <c r="O10" s="67"/>
      <c r="P10" s="67"/>
    </row>
    <row r="11" spans="1:16" ht="9.75" customHeight="1">
      <c r="A11" s="67"/>
      <c r="B11" s="208" t="s">
        <v>169</v>
      </c>
      <c r="C11" s="208"/>
      <c r="D11" s="208"/>
      <c r="E11" s="208"/>
      <c r="F11" s="208"/>
      <c r="G11" s="208"/>
      <c r="H11" s="72">
        <v>0</v>
      </c>
      <c r="I11" s="72">
        <v>0</v>
      </c>
      <c r="J11" s="209">
        <v>0</v>
      </c>
      <c r="K11" s="209"/>
      <c r="L11" s="209"/>
      <c r="M11" s="72">
        <v>0</v>
      </c>
      <c r="N11" s="67"/>
      <c r="O11" s="67"/>
      <c r="P11" s="67"/>
    </row>
    <row r="12" spans="1:16" ht="9.75" customHeight="1">
      <c r="A12" s="67"/>
      <c r="B12" s="208" t="s">
        <v>168</v>
      </c>
      <c r="C12" s="208"/>
      <c r="D12" s="208"/>
      <c r="E12" s="208"/>
      <c r="F12" s="208"/>
      <c r="G12" s="208"/>
      <c r="H12" s="72"/>
      <c r="I12" s="72"/>
      <c r="J12" s="209"/>
      <c r="K12" s="209"/>
      <c r="L12" s="209"/>
      <c r="M12" s="72"/>
      <c r="N12" s="67"/>
      <c r="O12" s="67"/>
      <c r="P12" s="67"/>
    </row>
    <row r="13" spans="1:16" ht="9.75" customHeight="1">
      <c r="A13" s="67"/>
      <c r="B13" s="208" t="s">
        <v>167</v>
      </c>
      <c r="C13" s="208"/>
      <c r="D13" s="208"/>
      <c r="E13" s="208"/>
      <c r="F13" s="208"/>
      <c r="G13" s="208"/>
      <c r="H13" s="72">
        <v>3157.85</v>
      </c>
      <c r="I13" s="72">
        <v>0.06</v>
      </c>
      <c r="J13" s="209">
        <v>12.68</v>
      </c>
      <c r="K13" s="209"/>
      <c r="L13" s="209"/>
      <c r="M13" s="72">
        <v>9.9</v>
      </c>
      <c r="N13" s="67"/>
      <c r="O13" s="67"/>
      <c r="P13" s="67"/>
    </row>
    <row r="14" spans="1:16" ht="9.75" customHeight="1">
      <c r="A14" s="67"/>
      <c r="B14" s="208" t="s">
        <v>166</v>
      </c>
      <c r="C14" s="208"/>
      <c r="D14" s="208"/>
      <c r="E14" s="208"/>
      <c r="F14" s="208"/>
      <c r="G14" s="208"/>
      <c r="H14" s="72">
        <v>0</v>
      </c>
      <c r="I14" s="72">
        <v>0</v>
      </c>
      <c r="J14" s="209">
        <v>0</v>
      </c>
      <c r="K14" s="209"/>
      <c r="L14" s="209"/>
      <c r="M14" s="72">
        <v>0</v>
      </c>
      <c r="N14" s="67"/>
      <c r="O14" s="67"/>
      <c r="P14" s="67"/>
    </row>
    <row r="15" spans="1:16" ht="9.75" customHeight="1">
      <c r="A15" s="67"/>
      <c r="B15" s="208" t="s">
        <v>165</v>
      </c>
      <c r="C15" s="208"/>
      <c r="D15" s="208"/>
      <c r="E15" s="208"/>
      <c r="F15" s="208"/>
      <c r="G15" s="208"/>
      <c r="H15" s="72">
        <v>0</v>
      </c>
      <c r="I15" s="72">
        <v>0</v>
      </c>
      <c r="J15" s="209">
        <v>0</v>
      </c>
      <c r="K15" s="209"/>
      <c r="L15" s="209"/>
      <c r="M15" s="72">
        <v>0</v>
      </c>
      <c r="N15" s="67"/>
      <c r="O15" s="67"/>
      <c r="P15" s="67"/>
    </row>
    <row r="16" spans="1:16" ht="9.75" customHeight="1">
      <c r="A16" s="67"/>
      <c r="B16" s="208" t="s">
        <v>164</v>
      </c>
      <c r="C16" s="208"/>
      <c r="D16" s="208"/>
      <c r="E16" s="208"/>
      <c r="F16" s="208"/>
      <c r="G16" s="208"/>
      <c r="H16" s="72">
        <v>0</v>
      </c>
      <c r="I16" s="72">
        <v>0</v>
      </c>
      <c r="J16" s="209">
        <v>0</v>
      </c>
      <c r="K16" s="209"/>
      <c r="L16" s="209"/>
      <c r="M16" s="72">
        <v>0</v>
      </c>
      <c r="N16" s="67"/>
      <c r="O16" s="67"/>
      <c r="P16" s="67"/>
    </row>
    <row r="17" spans="1:16" ht="18" customHeight="1">
      <c r="A17" s="67"/>
      <c r="B17" s="208" t="s">
        <v>163</v>
      </c>
      <c r="C17" s="208"/>
      <c r="D17" s="208"/>
      <c r="E17" s="208"/>
      <c r="F17" s="208"/>
      <c r="G17" s="208"/>
      <c r="H17" s="72">
        <v>10360</v>
      </c>
      <c r="I17" s="72">
        <v>0.24</v>
      </c>
      <c r="J17" s="209">
        <v>41.6</v>
      </c>
      <c r="K17" s="209"/>
      <c r="L17" s="209"/>
      <c r="M17" s="72">
        <v>32.49</v>
      </c>
      <c r="N17" s="67"/>
      <c r="O17" s="67"/>
      <c r="P17" s="67"/>
    </row>
    <row r="18" spans="1:16" ht="9.75" customHeight="1">
      <c r="A18" s="67"/>
      <c r="B18" s="208" t="s">
        <v>162</v>
      </c>
      <c r="C18" s="208"/>
      <c r="D18" s="208"/>
      <c r="E18" s="208"/>
      <c r="F18" s="208"/>
      <c r="G18" s="208"/>
      <c r="H18" s="72">
        <v>95.4</v>
      </c>
      <c r="I18" s="72">
        <v>0</v>
      </c>
      <c r="J18" s="209">
        <v>0.38</v>
      </c>
      <c r="K18" s="209"/>
      <c r="L18" s="209"/>
      <c r="M18" s="72">
        <v>0.3</v>
      </c>
      <c r="N18" s="67"/>
      <c r="O18" s="67"/>
      <c r="P18" s="67"/>
    </row>
    <row r="19" spans="1:16" ht="9.75" customHeight="1">
      <c r="A19" s="67"/>
      <c r="B19" s="208" t="s">
        <v>161</v>
      </c>
      <c r="C19" s="208"/>
      <c r="D19" s="208"/>
      <c r="E19" s="208"/>
      <c r="F19" s="208"/>
      <c r="G19" s="208"/>
      <c r="H19" s="72">
        <v>0</v>
      </c>
      <c r="I19" s="72">
        <v>0</v>
      </c>
      <c r="J19" s="209">
        <v>0</v>
      </c>
      <c r="K19" s="209"/>
      <c r="L19" s="209"/>
      <c r="M19" s="72">
        <v>0</v>
      </c>
      <c r="N19" s="67"/>
      <c r="O19" s="67"/>
      <c r="P19" s="67"/>
    </row>
    <row r="20" spans="1:16" ht="9.75" customHeight="1">
      <c r="A20" s="67"/>
      <c r="B20" s="208" t="s">
        <v>160</v>
      </c>
      <c r="C20" s="208"/>
      <c r="D20" s="208"/>
      <c r="E20" s="208"/>
      <c r="F20" s="208"/>
      <c r="G20" s="208"/>
      <c r="H20" s="72">
        <v>0</v>
      </c>
      <c r="I20" s="72">
        <v>0</v>
      </c>
      <c r="J20" s="209">
        <v>0</v>
      </c>
      <c r="K20" s="209"/>
      <c r="L20" s="209"/>
      <c r="M20" s="72">
        <v>0</v>
      </c>
      <c r="N20" s="67"/>
      <c r="O20" s="67"/>
      <c r="P20" s="67"/>
    </row>
    <row r="21" spans="1:16" ht="9.75" customHeight="1">
      <c r="A21" s="67"/>
      <c r="B21" s="208" t="s">
        <v>159</v>
      </c>
      <c r="C21" s="208"/>
      <c r="D21" s="208"/>
      <c r="E21" s="208"/>
      <c r="F21" s="208"/>
      <c r="G21" s="208"/>
      <c r="H21" s="72">
        <v>793.75</v>
      </c>
      <c r="I21" s="72">
        <v>0.01</v>
      </c>
      <c r="J21" s="209">
        <v>3.19</v>
      </c>
      <c r="K21" s="209"/>
      <c r="L21" s="209"/>
      <c r="M21" s="72">
        <v>2.49</v>
      </c>
      <c r="N21" s="67"/>
      <c r="O21" s="67"/>
      <c r="P21" s="67"/>
    </row>
    <row r="22" spans="1:16" ht="9.75" customHeight="1">
      <c r="A22" s="67"/>
      <c r="B22" s="208" t="s">
        <v>158</v>
      </c>
      <c r="C22" s="208"/>
      <c r="D22" s="208"/>
      <c r="E22" s="208"/>
      <c r="F22" s="208"/>
      <c r="G22" s="208"/>
      <c r="H22" s="72">
        <v>5007.32</v>
      </c>
      <c r="I22" s="72">
        <v>0.12</v>
      </c>
      <c r="J22" s="209">
        <v>20.11</v>
      </c>
      <c r="K22" s="209"/>
      <c r="L22" s="209"/>
      <c r="M22" s="72">
        <v>15.71</v>
      </c>
      <c r="N22" s="67"/>
      <c r="O22" s="67"/>
      <c r="P22" s="67"/>
    </row>
    <row r="23" spans="1:16" ht="9.75" customHeight="1">
      <c r="A23" s="67"/>
      <c r="B23" s="208" t="s">
        <v>157</v>
      </c>
      <c r="C23" s="208"/>
      <c r="D23" s="208"/>
      <c r="E23" s="208"/>
      <c r="F23" s="208"/>
      <c r="G23" s="208"/>
      <c r="H23" s="72">
        <v>0</v>
      </c>
      <c r="I23" s="72">
        <v>0</v>
      </c>
      <c r="J23" s="209">
        <v>0</v>
      </c>
      <c r="K23" s="209"/>
      <c r="L23" s="209"/>
      <c r="M23" s="72">
        <v>0</v>
      </c>
      <c r="N23" s="67"/>
      <c r="O23" s="67"/>
      <c r="P23" s="67"/>
    </row>
    <row r="24" spans="1:16" ht="9.75" customHeight="1">
      <c r="A24" s="67"/>
      <c r="B24" s="208" t="s">
        <v>156</v>
      </c>
      <c r="C24" s="208"/>
      <c r="D24" s="208"/>
      <c r="E24" s="208"/>
      <c r="F24" s="208"/>
      <c r="G24" s="208"/>
      <c r="H24" s="72">
        <v>0</v>
      </c>
      <c r="I24" s="72">
        <v>0</v>
      </c>
      <c r="J24" s="209">
        <v>0</v>
      </c>
      <c r="K24" s="209"/>
      <c r="L24" s="209"/>
      <c r="M24" s="72">
        <v>0</v>
      </c>
      <c r="N24" s="67"/>
      <c r="O24" s="67"/>
      <c r="P24" s="67"/>
    </row>
    <row r="25" spans="1:16" ht="9.75" customHeight="1">
      <c r="A25" s="67"/>
      <c r="B25" s="208" t="s">
        <v>155</v>
      </c>
      <c r="C25" s="208"/>
      <c r="D25" s="208"/>
      <c r="E25" s="208"/>
      <c r="F25" s="208"/>
      <c r="G25" s="208"/>
      <c r="H25" s="72"/>
      <c r="I25" s="72"/>
      <c r="J25" s="209"/>
      <c r="K25" s="209"/>
      <c r="L25" s="209"/>
      <c r="M25" s="72"/>
      <c r="N25" s="67"/>
      <c r="O25" s="67"/>
      <c r="P25" s="67"/>
    </row>
    <row r="26" spans="1:16" ht="9.75" customHeight="1">
      <c r="A26" s="67"/>
      <c r="B26" s="208" t="s">
        <v>154</v>
      </c>
      <c r="C26" s="208"/>
      <c r="D26" s="208"/>
      <c r="E26" s="208"/>
      <c r="F26" s="208"/>
      <c r="G26" s="208"/>
      <c r="H26" s="72">
        <v>0</v>
      </c>
      <c r="I26" s="72">
        <v>0</v>
      </c>
      <c r="J26" s="209">
        <v>0</v>
      </c>
      <c r="K26" s="209"/>
      <c r="L26" s="209"/>
      <c r="M26" s="72">
        <v>0</v>
      </c>
      <c r="N26" s="67"/>
      <c r="O26" s="67"/>
      <c r="P26" s="67"/>
    </row>
    <row r="27" spans="1:16" ht="9.75" customHeight="1">
      <c r="A27" s="67"/>
      <c r="B27" s="208" t="s">
        <v>153</v>
      </c>
      <c r="C27" s="208"/>
      <c r="D27" s="208"/>
      <c r="E27" s="208"/>
      <c r="F27" s="208"/>
      <c r="G27" s="208"/>
      <c r="H27" s="72">
        <v>0</v>
      </c>
      <c r="I27" s="72">
        <v>0</v>
      </c>
      <c r="J27" s="209">
        <v>0</v>
      </c>
      <c r="K27" s="209"/>
      <c r="L27" s="209"/>
      <c r="M27" s="72">
        <v>0</v>
      </c>
      <c r="N27" s="67"/>
      <c r="O27" s="67"/>
      <c r="P27" s="67"/>
    </row>
    <row r="28" spans="1:16" ht="9.75" customHeight="1">
      <c r="A28" s="67"/>
      <c r="B28" s="208" t="s">
        <v>152</v>
      </c>
      <c r="C28" s="208"/>
      <c r="D28" s="208"/>
      <c r="E28" s="208"/>
      <c r="F28" s="208"/>
      <c r="G28" s="208"/>
      <c r="H28" s="72">
        <v>0</v>
      </c>
      <c r="I28" s="72">
        <v>0</v>
      </c>
      <c r="J28" s="209">
        <v>0</v>
      </c>
      <c r="K28" s="209"/>
      <c r="L28" s="209"/>
      <c r="M28" s="72">
        <v>0</v>
      </c>
      <c r="N28" s="67"/>
      <c r="O28" s="67"/>
      <c r="P28" s="67"/>
    </row>
    <row r="29" spans="1:16" ht="9.75" customHeight="1">
      <c r="A29" s="67"/>
      <c r="B29" s="208" t="s">
        <v>151</v>
      </c>
      <c r="C29" s="208"/>
      <c r="D29" s="208"/>
      <c r="E29" s="208"/>
      <c r="F29" s="208"/>
      <c r="G29" s="208"/>
      <c r="H29" s="72">
        <v>0</v>
      </c>
      <c r="I29" s="72">
        <v>0</v>
      </c>
      <c r="J29" s="209">
        <v>0</v>
      </c>
      <c r="K29" s="209"/>
      <c r="L29" s="209"/>
      <c r="M29" s="72">
        <v>0</v>
      </c>
      <c r="N29" s="67"/>
      <c r="O29" s="67"/>
      <c r="P29" s="67"/>
    </row>
    <row r="30" spans="1:16" ht="9.75" customHeight="1">
      <c r="A30" s="67"/>
      <c r="B30" s="208" t="s">
        <v>150</v>
      </c>
      <c r="C30" s="208"/>
      <c r="D30" s="208"/>
      <c r="E30" s="208"/>
      <c r="F30" s="208"/>
      <c r="G30" s="208"/>
      <c r="H30" s="72">
        <v>0</v>
      </c>
      <c r="I30" s="72">
        <v>0</v>
      </c>
      <c r="J30" s="209">
        <v>0</v>
      </c>
      <c r="K30" s="209"/>
      <c r="L30" s="209"/>
      <c r="M30" s="72">
        <v>0</v>
      </c>
      <c r="N30" s="67"/>
      <c r="O30" s="67"/>
      <c r="P30" s="67"/>
    </row>
    <row r="31" spans="1:16" ht="9.75" customHeight="1">
      <c r="A31" s="67"/>
      <c r="B31" s="208" t="s">
        <v>149</v>
      </c>
      <c r="C31" s="208"/>
      <c r="D31" s="208"/>
      <c r="E31" s="208"/>
      <c r="F31" s="208"/>
      <c r="G31" s="208"/>
      <c r="H31" s="72">
        <v>0</v>
      </c>
      <c r="I31" s="72">
        <v>0</v>
      </c>
      <c r="J31" s="209">
        <v>0</v>
      </c>
      <c r="K31" s="209"/>
      <c r="L31" s="209"/>
      <c r="M31" s="72">
        <v>0</v>
      </c>
      <c r="N31" s="67"/>
      <c r="O31" s="67"/>
      <c r="P31" s="67"/>
    </row>
    <row r="32" spans="1:16" ht="9.75" customHeight="1">
      <c r="A32" s="67"/>
      <c r="B32" s="208" t="s">
        <v>148</v>
      </c>
      <c r="C32" s="208"/>
      <c r="D32" s="208"/>
      <c r="E32" s="208"/>
      <c r="F32" s="208"/>
      <c r="G32" s="208"/>
      <c r="H32" s="72">
        <v>0</v>
      </c>
      <c r="I32" s="72">
        <v>0</v>
      </c>
      <c r="J32" s="209">
        <v>0</v>
      </c>
      <c r="K32" s="209"/>
      <c r="L32" s="209"/>
      <c r="M32" s="72">
        <v>0</v>
      </c>
      <c r="N32" s="67"/>
      <c r="O32" s="67"/>
      <c r="P32" s="67"/>
    </row>
    <row r="33" spans="1:16" ht="9.75" customHeight="1">
      <c r="A33" s="67"/>
      <c r="B33" s="208" t="s">
        <v>147</v>
      </c>
      <c r="C33" s="208"/>
      <c r="D33" s="208"/>
      <c r="E33" s="208"/>
      <c r="F33" s="208"/>
      <c r="G33" s="208"/>
      <c r="H33" s="72">
        <v>0</v>
      </c>
      <c r="I33" s="72">
        <v>0</v>
      </c>
      <c r="J33" s="209">
        <v>0</v>
      </c>
      <c r="K33" s="209"/>
      <c r="L33" s="209"/>
      <c r="M33" s="72">
        <v>0</v>
      </c>
      <c r="N33" s="67"/>
      <c r="O33" s="67"/>
      <c r="P33" s="67"/>
    </row>
    <row r="34" spans="1:16" ht="9.75" customHeight="1">
      <c r="A34" s="67"/>
      <c r="B34" s="208" t="s">
        <v>146</v>
      </c>
      <c r="C34" s="208"/>
      <c r="D34" s="208"/>
      <c r="E34" s="208"/>
      <c r="F34" s="208"/>
      <c r="G34" s="208"/>
      <c r="H34" s="72">
        <v>0</v>
      </c>
      <c r="I34" s="72">
        <v>0</v>
      </c>
      <c r="J34" s="209">
        <v>0</v>
      </c>
      <c r="K34" s="209"/>
      <c r="L34" s="209"/>
      <c r="M34" s="72">
        <v>0</v>
      </c>
      <c r="N34" s="67"/>
      <c r="O34" s="67"/>
      <c r="P34" s="67"/>
    </row>
    <row r="35" spans="1:16" ht="9.75" customHeight="1">
      <c r="A35" s="67"/>
      <c r="B35" s="202" t="s">
        <v>7</v>
      </c>
      <c r="C35" s="202"/>
      <c r="D35" s="202"/>
      <c r="E35" s="202"/>
      <c r="F35" s="203">
        <v>19414.32</v>
      </c>
      <c r="G35" s="203"/>
      <c r="H35" s="203"/>
      <c r="I35" s="71">
        <v>0.43</v>
      </c>
      <c r="J35" s="204">
        <v>77.96</v>
      </c>
      <c r="K35" s="204"/>
      <c r="L35" s="204"/>
      <c r="M35" s="71">
        <v>60.89</v>
      </c>
      <c r="N35" s="67"/>
      <c r="O35" s="67"/>
      <c r="P35" s="67"/>
    </row>
    <row r="36" spans="1:16" ht="9.75" customHeight="1">
      <c r="A36" s="67"/>
      <c r="B36" s="210" t="s">
        <v>145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67"/>
      <c r="O36" s="67"/>
      <c r="P36" s="67"/>
    </row>
    <row r="37" spans="1:16" ht="9.75" customHeight="1">
      <c r="A37" s="67"/>
      <c r="B37" s="208" t="s">
        <v>144</v>
      </c>
      <c r="C37" s="208"/>
      <c r="D37" s="208"/>
      <c r="E37" s="208"/>
      <c r="F37" s="208"/>
      <c r="G37" s="208"/>
      <c r="H37" s="72">
        <v>1821.43</v>
      </c>
      <c r="I37" s="72">
        <v>0.04</v>
      </c>
      <c r="J37" s="209">
        <v>7.31</v>
      </c>
      <c r="K37" s="209"/>
      <c r="L37" s="209"/>
      <c r="M37" s="72">
        <v>5.71</v>
      </c>
      <c r="N37" s="67"/>
      <c r="O37" s="67"/>
      <c r="P37" s="67"/>
    </row>
    <row r="38" spans="1:16" ht="9.75" customHeight="1">
      <c r="A38" s="67"/>
      <c r="B38" s="208" t="s">
        <v>143</v>
      </c>
      <c r="C38" s="208"/>
      <c r="D38" s="208"/>
      <c r="E38" s="208"/>
      <c r="F38" s="208"/>
      <c r="G38" s="208"/>
      <c r="H38" s="72"/>
      <c r="I38" s="72"/>
      <c r="J38" s="209"/>
      <c r="K38" s="209"/>
      <c r="L38" s="209"/>
      <c r="M38" s="72"/>
      <c r="N38" s="67"/>
      <c r="O38" s="67"/>
      <c r="P38" s="67"/>
    </row>
    <row r="39" spans="1:16" ht="9.75" customHeight="1">
      <c r="A39" s="67"/>
      <c r="B39" s="208" t="s">
        <v>142</v>
      </c>
      <c r="C39" s="208"/>
      <c r="D39" s="208"/>
      <c r="E39" s="208"/>
      <c r="F39" s="208"/>
      <c r="G39" s="208"/>
      <c r="H39" s="72">
        <v>582.43</v>
      </c>
      <c r="I39" s="72">
        <v>0.01</v>
      </c>
      <c r="J39" s="209">
        <v>2.34</v>
      </c>
      <c r="K39" s="209"/>
      <c r="L39" s="209"/>
      <c r="M39" s="72">
        <v>1.83</v>
      </c>
      <c r="N39" s="67"/>
      <c r="O39" s="67"/>
      <c r="P39" s="67"/>
    </row>
    <row r="40" spans="1:16" ht="9.75" customHeight="1">
      <c r="A40" s="67"/>
      <c r="B40" s="208" t="s">
        <v>141</v>
      </c>
      <c r="C40" s="208"/>
      <c r="D40" s="208"/>
      <c r="E40" s="208"/>
      <c r="F40" s="208"/>
      <c r="G40" s="208"/>
      <c r="H40" s="72">
        <v>0</v>
      </c>
      <c r="I40" s="72">
        <v>0</v>
      </c>
      <c r="J40" s="209">
        <v>0</v>
      </c>
      <c r="K40" s="209"/>
      <c r="L40" s="209"/>
      <c r="M40" s="72">
        <v>0</v>
      </c>
      <c r="N40" s="67"/>
      <c r="O40" s="67"/>
      <c r="P40" s="67"/>
    </row>
    <row r="41" spans="1:16" ht="9.75" customHeight="1">
      <c r="A41" s="67"/>
      <c r="B41" s="208" t="s">
        <v>140</v>
      </c>
      <c r="C41" s="208"/>
      <c r="D41" s="208"/>
      <c r="E41" s="208"/>
      <c r="F41" s="208"/>
      <c r="G41" s="208"/>
      <c r="H41" s="72">
        <v>0</v>
      </c>
      <c r="I41" s="72">
        <v>0</v>
      </c>
      <c r="J41" s="209">
        <v>0</v>
      </c>
      <c r="K41" s="209"/>
      <c r="L41" s="209"/>
      <c r="M41" s="72">
        <v>0</v>
      </c>
      <c r="N41" s="67"/>
      <c r="O41" s="67"/>
      <c r="P41" s="67"/>
    </row>
    <row r="42" spans="1:16" ht="9.75" customHeight="1">
      <c r="A42" s="67"/>
      <c r="B42" s="208" t="s">
        <v>139</v>
      </c>
      <c r="C42" s="208"/>
      <c r="D42" s="208"/>
      <c r="E42" s="208"/>
      <c r="F42" s="208"/>
      <c r="G42" s="208"/>
      <c r="H42" s="72">
        <v>679.5</v>
      </c>
      <c r="I42" s="72">
        <v>0.02</v>
      </c>
      <c r="J42" s="209">
        <v>2.73</v>
      </c>
      <c r="K42" s="209"/>
      <c r="L42" s="209"/>
      <c r="M42" s="72">
        <v>2.13</v>
      </c>
      <c r="N42" s="67"/>
      <c r="O42" s="67"/>
      <c r="P42" s="67"/>
    </row>
    <row r="43" spans="1:16" ht="9.75" customHeight="1">
      <c r="A43" s="67"/>
      <c r="B43" s="208" t="s">
        <v>138</v>
      </c>
      <c r="C43" s="208"/>
      <c r="D43" s="208"/>
      <c r="E43" s="208"/>
      <c r="F43" s="208"/>
      <c r="G43" s="208"/>
      <c r="H43" s="72">
        <v>0</v>
      </c>
      <c r="I43" s="72">
        <v>0</v>
      </c>
      <c r="J43" s="209">
        <v>0</v>
      </c>
      <c r="K43" s="209"/>
      <c r="L43" s="209"/>
      <c r="M43" s="72">
        <v>0</v>
      </c>
      <c r="N43" s="67"/>
      <c r="O43" s="67"/>
      <c r="P43" s="67"/>
    </row>
    <row r="44" spans="1:16" ht="9.75" customHeight="1">
      <c r="A44" s="67"/>
      <c r="B44" s="208" t="s">
        <v>137</v>
      </c>
      <c r="C44" s="208"/>
      <c r="D44" s="208"/>
      <c r="E44" s="208"/>
      <c r="F44" s="208"/>
      <c r="G44" s="208"/>
      <c r="H44" s="72">
        <v>679.5</v>
      </c>
      <c r="I44" s="72">
        <v>0.02</v>
      </c>
      <c r="J44" s="209">
        <v>2.73</v>
      </c>
      <c r="K44" s="209"/>
      <c r="L44" s="209"/>
      <c r="M44" s="72">
        <v>2.13</v>
      </c>
      <c r="N44" s="67"/>
      <c r="O44" s="67"/>
      <c r="P44" s="67"/>
    </row>
    <row r="45" spans="1:16" ht="9.75" customHeight="1">
      <c r="A45" s="67"/>
      <c r="B45" s="208" t="s">
        <v>136</v>
      </c>
      <c r="C45" s="208"/>
      <c r="D45" s="208"/>
      <c r="E45" s="208"/>
      <c r="F45" s="208"/>
      <c r="G45" s="208"/>
      <c r="H45" s="72">
        <v>0</v>
      </c>
      <c r="I45" s="72">
        <v>0</v>
      </c>
      <c r="J45" s="209">
        <v>0</v>
      </c>
      <c r="K45" s="209"/>
      <c r="L45" s="209"/>
      <c r="M45" s="72">
        <v>0</v>
      </c>
      <c r="N45" s="67"/>
      <c r="O45" s="67"/>
      <c r="P45" s="67"/>
    </row>
    <row r="46" spans="1:16" ht="9.75" customHeight="1">
      <c r="A46" s="67"/>
      <c r="B46" s="208" t="s">
        <v>135</v>
      </c>
      <c r="C46" s="208"/>
      <c r="D46" s="208"/>
      <c r="E46" s="208"/>
      <c r="F46" s="208"/>
      <c r="G46" s="208"/>
      <c r="H46" s="72">
        <v>0</v>
      </c>
      <c r="I46" s="72">
        <v>0</v>
      </c>
      <c r="J46" s="209">
        <v>0</v>
      </c>
      <c r="K46" s="209"/>
      <c r="L46" s="209"/>
      <c r="M46" s="72">
        <v>0</v>
      </c>
      <c r="N46" s="67"/>
      <c r="O46" s="67"/>
      <c r="P46" s="67"/>
    </row>
    <row r="47" spans="1:16" ht="9.75" customHeight="1">
      <c r="A47" s="67"/>
      <c r="B47" s="208" t="s">
        <v>134</v>
      </c>
      <c r="C47" s="208"/>
      <c r="D47" s="208"/>
      <c r="E47" s="208"/>
      <c r="F47" s="208"/>
      <c r="G47" s="208"/>
      <c r="H47" s="72">
        <v>0</v>
      </c>
      <c r="I47" s="72">
        <v>0</v>
      </c>
      <c r="J47" s="209">
        <v>0</v>
      </c>
      <c r="K47" s="209"/>
      <c r="L47" s="209"/>
      <c r="M47" s="72">
        <v>0</v>
      </c>
      <c r="N47" s="67"/>
      <c r="O47" s="67"/>
      <c r="P47" s="67"/>
    </row>
    <row r="48" spans="1:16" ht="9.75" customHeight="1">
      <c r="A48" s="67"/>
      <c r="B48" s="208" t="s">
        <v>133</v>
      </c>
      <c r="C48" s="208"/>
      <c r="D48" s="208"/>
      <c r="E48" s="208"/>
      <c r="F48" s="208"/>
      <c r="G48" s="208"/>
      <c r="H48" s="72">
        <v>561</v>
      </c>
      <c r="I48" s="72">
        <v>0.01</v>
      </c>
      <c r="J48" s="209">
        <v>2.25</v>
      </c>
      <c r="K48" s="209"/>
      <c r="L48" s="209"/>
      <c r="M48" s="72">
        <v>1.76</v>
      </c>
      <c r="N48" s="67"/>
      <c r="O48" s="67"/>
      <c r="P48" s="67"/>
    </row>
    <row r="49" spans="1:16" ht="9.75" customHeight="1">
      <c r="A49" s="67"/>
      <c r="B49" s="208" t="s">
        <v>132</v>
      </c>
      <c r="C49" s="208"/>
      <c r="D49" s="208"/>
      <c r="E49" s="208"/>
      <c r="F49" s="208"/>
      <c r="G49" s="208"/>
      <c r="H49" s="72">
        <v>0</v>
      </c>
      <c r="I49" s="72">
        <v>0</v>
      </c>
      <c r="J49" s="209">
        <v>0</v>
      </c>
      <c r="K49" s="209"/>
      <c r="L49" s="209"/>
      <c r="M49" s="72">
        <v>0</v>
      </c>
      <c r="N49" s="67"/>
      <c r="O49" s="67"/>
      <c r="P49" s="67"/>
    </row>
    <row r="50" spans="1:16" ht="9.75" customHeight="1">
      <c r="A50" s="67"/>
      <c r="B50" s="202" t="s">
        <v>131</v>
      </c>
      <c r="C50" s="202"/>
      <c r="D50" s="202"/>
      <c r="E50" s="202"/>
      <c r="F50" s="203">
        <v>4323.86</v>
      </c>
      <c r="G50" s="203"/>
      <c r="H50" s="203"/>
      <c r="I50" s="71">
        <v>0.1</v>
      </c>
      <c r="J50" s="204">
        <v>17.36</v>
      </c>
      <c r="K50" s="204"/>
      <c r="L50" s="204"/>
      <c r="M50" s="71">
        <v>13.56</v>
      </c>
      <c r="N50" s="67"/>
      <c r="O50" s="67"/>
      <c r="P50" s="67"/>
    </row>
    <row r="51" spans="1:16" ht="9.75" customHeight="1">
      <c r="A51" s="67"/>
      <c r="B51" s="210" t="s">
        <v>10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67"/>
      <c r="O51" s="67"/>
      <c r="P51" s="67"/>
    </row>
    <row r="52" spans="1:16" ht="9.75" customHeight="1">
      <c r="A52" s="67"/>
      <c r="B52" s="208" t="s">
        <v>130</v>
      </c>
      <c r="C52" s="208"/>
      <c r="D52" s="208"/>
      <c r="E52" s="208"/>
      <c r="F52" s="208"/>
      <c r="G52" s="208"/>
      <c r="H52" s="72">
        <v>1166.34</v>
      </c>
      <c r="I52" s="72">
        <v>0.02</v>
      </c>
      <c r="J52" s="209">
        <v>4.68</v>
      </c>
      <c r="K52" s="209"/>
      <c r="L52" s="209"/>
      <c r="M52" s="72">
        <v>3.66</v>
      </c>
      <c r="N52" s="67"/>
      <c r="O52" s="67"/>
      <c r="P52" s="67"/>
    </row>
    <row r="53" spans="1:16" ht="9.75" customHeight="1">
      <c r="A53" s="67"/>
      <c r="B53" s="202" t="s">
        <v>129</v>
      </c>
      <c r="C53" s="202"/>
      <c r="D53" s="202"/>
      <c r="E53" s="202"/>
      <c r="F53" s="203">
        <v>1166.34</v>
      </c>
      <c r="G53" s="203"/>
      <c r="H53" s="203"/>
      <c r="I53" s="71">
        <v>0.02</v>
      </c>
      <c r="J53" s="204">
        <v>4.68</v>
      </c>
      <c r="K53" s="204"/>
      <c r="L53" s="204"/>
      <c r="M53" s="71">
        <v>3.66</v>
      </c>
      <c r="N53" s="67"/>
      <c r="O53" s="67"/>
      <c r="P53" s="67"/>
    </row>
    <row r="54" spans="1:16" ht="9.75" customHeight="1">
      <c r="A54" s="67"/>
      <c r="B54" s="205" t="s">
        <v>128</v>
      </c>
      <c r="C54" s="205"/>
      <c r="D54" s="205"/>
      <c r="E54" s="205"/>
      <c r="F54" s="206">
        <v>24904.52</v>
      </c>
      <c r="G54" s="206"/>
      <c r="H54" s="206"/>
      <c r="I54" s="70">
        <v>0.55</v>
      </c>
      <c r="J54" s="207">
        <v>100</v>
      </c>
      <c r="K54" s="207"/>
      <c r="L54" s="207"/>
      <c r="M54" s="70">
        <v>78.11</v>
      </c>
      <c r="N54" s="67"/>
      <c r="O54" s="67"/>
      <c r="P54" s="67"/>
    </row>
    <row r="55" spans="1:16" ht="9.75" customHeight="1">
      <c r="A55" s="67"/>
      <c r="B55" s="210" t="s">
        <v>127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67"/>
      <c r="O55" s="67"/>
      <c r="P55" s="67"/>
    </row>
    <row r="56" spans="1:16" ht="9.75" customHeight="1">
      <c r="A56" s="67"/>
      <c r="B56" s="208" t="s">
        <v>126</v>
      </c>
      <c r="C56" s="208"/>
      <c r="D56" s="208"/>
      <c r="E56" s="208"/>
      <c r="F56" s="208"/>
      <c r="G56" s="208"/>
      <c r="H56" s="72">
        <v>276.35</v>
      </c>
      <c r="I56" s="72">
        <v>0.01</v>
      </c>
      <c r="J56" s="209">
        <v>1.11</v>
      </c>
      <c r="K56" s="209"/>
      <c r="L56" s="209"/>
      <c r="M56" s="72">
        <v>0.87</v>
      </c>
      <c r="N56" s="67"/>
      <c r="O56" s="67"/>
      <c r="P56" s="67"/>
    </row>
    <row r="57" spans="1:16" ht="9.75" customHeight="1">
      <c r="A57" s="67"/>
      <c r="B57" s="208" t="s">
        <v>125</v>
      </c>
      <c r="C57" s="208"/>
      <c r="D57" s="208"/>
      <c r="E57" s="208"/>
      <c r="F57" s="208"/>
      <c r="G57" s="208"/>
      <c r="H57" s="72">
        <v>227.52</v>
      </c>
      <c r="I57" s="72">
        <v>0.01</v>
      </c>
      <c r="J57" s="209">
        <v>0.91</v>
      </c>
      <c r="K57" s="209"/>
      <c r="L57" s="209"/>
      <c r="M57" s="72">
        <v>0.71</v>
      </c>
      <c r="N57" s="67"/>
      <c r="O57" s="67"/>
      <c r="P57" s="67"/>
    </row>
    <row r="58" spans="1:16" ht="9.75" customHeight="1">
      <c r="A58" s="67"/>
      <c r="B58" s="208" t="s">
        <v>124</v>
      </c>
      <c r="C58" s="208"/>
      <c r="D58" s="208"/>
      <c r="E58" s="208"/>
      <c r="F58" s="208"/>
      <c r="G58" s="208"/>
      <c r="H58" s="72">
        <v>444.32</v>
      </c>
      <c r="I58" s="72">
        <v>0.01</v>
      </c>
      <c r="J58" s="209">
        <v>1.78</v>
      </c>
      <c r="K58" s="209"/>
      <c r="L58" s="209"/>
      <c r="M58" s="72">
        <v>1.39</v>
      </c>
      <c r="N58" s="67"/>
      <c r="O58" s="67"/>
      <c r="P58" s="67"/>
    </row>
    <row r="59" spans="1:16" ht="9.75" customHeight="1">
      <c r="A59" s="67"/>
      <c r="B59" s="208" t="s">
        <v>123</v>
      </c>
      <c r="C59" s="208"/>
      <c r="D59" s="208"/>
      <c r="E59" s="208"/>
      <c r="F59" s="208"/>
      <c r="G59" s="208"/>
      <c r="H59" s="72">
        <v>3873.53</v>
      </c>
      <c r="I59" s="72">
        <v>0.09</v>
      </c>
      <c r="J59" s="209">
        <v>15.55</v>
      </c>
      <c r="K59" s="209"/>
      <c r="L59" s="209"/>
      <c r="M59" s="72">
        <v>12.15</v>
      </c>
      <c r="N59" s="67"/>
      <c r="O59" s="67"/>
      <c r="P59" s="67"/>
    </row>
    <row r="60" spans="1:16" ht="9.75" customHeight="1">
      <c r="A60" s="67"/>
      <c r="B60" s="202" t="s">
        <v>122</v>
      </c>
      <c r="C60" s="202"/>
      <c r="D60" s="202"/>
      <c r="E60" s="202"/>
      <c r="F60" s="203">
        <v>4821.72</v>
      </c>
      <c r="G60" s="203"/>
      <c r="H60" s="203"/>
      <c r="I60" s="71">
        <v>0.12</v>
      </c>
      <c r="J60" s="204">
        <v>19.35</v>
      </c>
      <c r="K60" s="204"/>
      <c r="L60" s="204"/>
      <c r="M60" s="71">
        <v>15.12</v>
      </c>
      <c r="N60" s="67"/>
      <c r="O60" s="67"/>
      <c r="P60" s="67"/>
    </row>
    <row r="61" spans="1:16" ht="9.75" customHeight="1">
      <c r="A61" s="67"/>
      <c r="B61" s="210" t="s">
        <v>121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67"/>
      <c r="O61" s="67"/>
      <c r="P61" s="67"/>
    </row>
    <row r="62" spans="1:16" ht="9.75" customHeight="1">
      <c r="A62" s="67"/>
      <c r="B62" s="208" t="s">
        <v>120</v>
      </c>
      <c r="C62" s="208"/>
      <c r="D62" s="208"/>
      <c r="E62" s="208"/>
      <c r="F62" s="208"/>
      <c r="G62" s="208"/>
      <c r="H62" s="72">
        <v>687.43</v>
      </c>
      <c r="I62" s="72">
        <v>0.02</v>
      </c>
      <c r="J62" s="209">
        <v>2.76</v>
      </c>
      <c r="K62" s="209"/>
      <c r="L62" s="209"/>
      <c r="M62" s="72">
        <v>2.16</v>
      </c>
      <c r="N62" s="67"/>
      <c r="O62" s="67"/>
      <c r="P62" s="67"/>
    </row>
    <row r="63" spans="1:16" ht="9.75" customHeight="1">
      <c r="A63" s="67"/>
      <c r="B63" s="208" t="s">
        <v>119</v>
      </c>
      <c r="C63" s="208"/>
      <c r="D63" s="208"/>
      <c r="E63" s="208"/>
      <c r="F63" s="208"/>
      <c r="G63" s="208"/>
      <c r="H63" s="72">
        <v>43.49</v>
      </c>
      <c r="I63" s="72">
        <v>0</v>
      </c>
      <c r="J63" s="209">
        <v>0.17</v>
      </c>
      <c r="K63" s="209"/>
      <c r="L63" s="209"/>
      <c r="M63" s="72">
        <v>0.14</v>
      </c>
      <c r="N63" s="67"/>
      <c r="O63" s="67"/>
      <c r="P63" s="67"/>
    </row>
    <row r="64" spans="1:16" ht="9.75" customHeight="1">
      <c r="A64" s="67"/>
      <c r="B64" s="208" t="s">
        <v>118</v>
      </c>
      <c r="C64" s="208"/>
      <c r="D64" s="208"/>
      <c r="E64" s="208"/>
      <c r="F64" s="208"/>
      <c r="G64" s="208"/>
      <c r="H64" s="72">
        <v>80.26</v>
      </c>
      <c r="I64" s="72">
        <v>0</v>
      </c>
      <c r="J64" s="209">
        <v>0.32</v>
      </c>
      <c r="K64" s="209"/>
      <c r="L64" s="209"/>
      <c r="M64" s="72">
        <v>0.25</v>
      </c>
      <c r="N64" s="67"/>
      <c r="O64" s="67"/>
      <c r="P64" s="67"/>
    </row>
    <row r="65" spans="1:16" ht="9.75" customHeight="1">
      <c r="A65" s="67"/>
      <c r="B65" s="202" t="s">
        <v>117</v>
      </c>
      <c r="C65" s="202"/>
      <c r="D65" s="202"/>
      <c r="E65" s="202"/>
      <c r="F65" s="203">
        <v>811.18</v>
      </c>
      <c r="G65" s="203"/>
      <c r="H65" s="203"/>
      <c r="I65" s="71">
        <v>0.02</v>
      </c>
      <c r="J65" s="204">
        <v>3.25</v>
      </c>
      <c r="K65" s="204"/>
      <c r="L65" s="204"/>
      <c r="M65" s="71">
        <v>2.55</v>
      </c>
      <c r="N65" s="67"/>
      <c r="O65" s="67"/>
      <c r="P65" s="67"/>
    </row>
    <row r="66" spans="1:16" ht="9.75" customHeight="1">
      <c r="A66" s="67"/>
      <c r="B66" s="205" t="s">
        <v>116</v>
      </c>
      <c r="C66" s="205"/>
      <c r="D66" s="205"/>
      <c r="E66" s="205"/>
      <c r="F66" s="207">
        <v>5632.9</v>
      </c>
      <c r="G66" s="207"/>
      <c r="H66" s="207"/>
      <c r="I66" s="70">
        <v>0.14</v>
      </c>
      <c r="J66" s="207">
        <v>22.6</v>
      </c>
      <c r="K66" s="207"/>
      <c r="L66" s="207"/>
      <c r="M66" s="70">
        <v>17.67</v>
      </c>
      <c r="N66" s="67"/>
      <c r="O66" s="67"/>
      <c r="P66" s="67"/>
    </row>
    <row r="67" spans="1:16" ht="9.75" customHeight="1">
      <c r="A67" s="67"/>
      <c r="B67" s="205" t="s">
        <v>115</v>
      </c>
      <c r="C67" s="205"/>
      <c r="D67" s="205"/>
      <c r="E67" s="205"/>
      <c r="F67" s="206">
        <v>30537.42</v>
      </c>
      <c r="G67" s="206"/>
      <c r="H67" s="206"/>
      <c r="I67" s="70">
        <v>0.69</v>
      </c>
      <c r="J67" s="207">
        <v>122.6</v>
      </c>
      <c r="K67" s="207"/>
      <c r="L67" s="207"/>
      <c r="M67" s="70">
        <v>95.78</v>
      </c>
      <c r="N67" s="67"/>
      <c r="O67" s="67"/>
      <c r="P67" s="67"/>
    </row>
    <row r="68" spans="1:16" ht="9.75" customHeight="1">
      <c r="A68" s="67"/>
      <c r="B68" s="210" t="s">
        <v>23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67"/>
      <c r="O68" s="67"/>
      <c r="P68" s="67"/>
    </row>
    <row r="69" spans="1:16" ht="9.75" customHeight="1">
      <c r="A69" s="67"/>
      <c r="B69" s="208" t="s">
        <v>114</v>
      </c>
      <c r="C69" s="208"/>
      <c r="D69" s="208"/>
      <c r="E69" s="208"/>
      <c r="F69" s="208"/>
      <c r="G69" s="208"/>
      <c r="H69" s="72">
        <v>865.72</v>
      </c>
      <c r="I69" s="72">
        <v>0.02</v>
      </c>
      <c r="J69" s="209">
        <v>3.48</v>
      </c>
      <c r="K69" s="209"/>
      <c r="L69" s="209"/>
      <c r="M69" s="72">
        <v>2.72</v>
      </c>
      <c r="N69" s="67"/>
      <c r="O69" s="67"/>
      <c r="P69" s="67"/>
    </row>
    <row r="70" spans="1:16" ht="9.75" customHeight="1">
      <c r="A70" s="67"/>
      <c r="B70" s="208" t="s">
        <v>113</v>
      </c>
      <c r="C70" s="208"/>
      <c r="D70" s="208"/>
      <c r="E70" s="208"/>
      <c r="F70" s="208"/>
      <c r="G70" s="208"/>
      <c r="H70" s="72">
        <v>156.68</v>
      </c>
      <c r="I70" s="72">
        <v>0</v>
      </c>
      <c r="J70" s="209">
        <v>0.63</v>
      </c>
      <c r="K70" s="209"/>
      <c r="L70" s="209"/>
      <c r="M70" s="72">
        <v>0.49</v>
      </c>
      <c r="N70" s="67"/>
      <c r="O70" s="67"/>
      <c r="P70" s="67"/>
    </row>
    <row r="71" spans="1:16" ht="9.75" customHeight="1">
      <c r="A71" s="67"/>
      <c r="B71" s="208" t="s">
        <v>112</v>
      </c>
      <c r="C71" s="208"/>
      <c r="D71" s="208"/>
      <c r="E71" s="208"/>
      <c r="F71" s="208"/>
      <c r="G71" s="208"/>
      <c r="H71" s="72">
        <v>323.6</v>
      </c>
      <c r="I71" s="72">
        <v>0.01</v>
      </c>
      <c r="J71" s="209">
        <v>1.3</v>
      </c>
      <c r="K71" s="209"/>
      <c r="L71" s="209"/>
      <c r="M71" s="72">
        <v>1.01</v>
      </c>
      <c r="N71" s="67"/>
      <c r="O71" s="67"/>
      <c r="P71" s="67"/>
    </row>
    <row r="72" spans="1:16" ht="9.75" customHeight="1">
      <c r="A72" s="67"/>
      <c r="B72" s="208" t="s">
        <v>111</v>
      </c>
      <c r="C72" s="208"/>
      <c r="D72" s="208"/>
      <c r="E72" s="208"/>
      <c r="F72" s="208"/>
      <c r="G72" s="208"/>
      <c r="H72" s="72">
        <v>0</v>
      </c>
      <c r="I72" s="72">
        <v>0</v>
      </c>
      <c r="J72" s="209">
        <v>0</v>
      </c>
      <c r="K72" s="209"/>
      <c r="L72" s="209"/>
      <c r="M72" s="72">
        <v>0</v>
      </c>
      <c r="N72" s="67"/>
      <c r="O72" s="67"/>
      <c r="P72" s="67"/>
    </row>
    <row r="73" spans="1:16" ht="9.75" customHeight="1">
      <c r="A73" s="67"/>
      <c r="B73" s="202" t="s">
        <v>110</v>
      </c>
      <c r="C73" s="202"/>
      <c r="D73" s="202"/>
      <c r="E73" s="202"/>
      <c r="F73" s="203">
        <v>1346</v>
      </c>
      <c r="G73" s="203"/>
      <c r="H73" s="203"/>
      <c r="I73" s="71">
        <v>0.03</v>
      </c>
      <c r="J73" s="204">
        <v>5.41</v>
      </c>
      <c r="K73" s="204"/>
      <c r="L73" s="204"/>
      <c r="M73" s="71">
        <v>4.22</v>
      </c>
      <c r="N73" s="67"/>
      <c r="O73" s="67"/>
      <c r="P73" s="67"/>
    </row>
    <row r="74" spans="1:16" ht="9.75" customHeight="1">
      <c r="A74" s="67"/>
      <c r="B74" s="205" t="s">
        <v>109</v>
      </c>
      <c r="C74" s="205"/>
      <c r="D74" s="205"/>
      <c r="E74" s="205"/>
      <c r="F74" s="206">
        <v>31883.42</v>
      </c>
      <c r="G74" s="206"/>
      <c r="H74" s="206"/>
      <c r="I74" s="70">
        <v>0.72</v>
      </c>
      <c r="J74" s="207">
        <v>128.01</v>
      </c>
      <c r="K74" s="207"/>
      <c r="L74" s="207"/>
      <c r="M74" s="69" t="s">
        <v>108</v>
      </c>
      <c r="N74" s="67"/>
      <c r="O74" s="67"/>
      <c r="P74" s="67"/>
    </row>
    <row r="75" spans="1:16" ht="24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19.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30" customHeight="1">
      <c r="A77" s="67"/>
      <c r="B77" s="199" t="s">
        <v>2</v>
      </c>
      <c r="C77" s="199"/>
      <c r="D77" s="199"/>
      <c r="E77" s="199"/>
      <c r="F77" s="200" t="s">
        <v>107</v>
      </c>
      <c r="G77" s="200"/>
      <c r="H77" s="200"/>
      <c r="I77" s="68" t="s">
        <v>181</v>
      </c>
      <c r="J77" s="200" t="s">
        <v>105</v>
      </c>
      <c r="K77" s="200"/>
      <c r="L77" s="200"/>
      <c r="M77" s="68" t="s">
        <v>104</v>
      </c>
      <c r="N77" s="67"/>
      <c r="O77" s="67"/>
      <c r="P77" s="67"/>
    </row>
    <row r="78" spans="1:16" ht="409.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ht="15" customHeight="1">
      <c r="A79" s="67"/>
      <c r="B79" s="201" t="s">
        <v>53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</row>
    <row r="80" spans="1:16" ht="19.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</sheetData>
  <sheetProtection/>
  <mergeCells count="152">
    <mergeCell ref="E2:O2"/>
    <mergeCell ref="E3:O3"/>
    <mergeCell ref="E4:O4"/>
    <mergeCell ref="B5:F5"/>
    <mergeCell ref="G5:O5"/>
    <mergeCell ref="B6:F6"/>
    <mergeCell ref="G6:O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G59"/>
    <mergeCell ref="J59:L59"/>
    <mergeCell ref="B60:E60"/>
    <mergeCell ref="F60:H60"/>
    <mergeCell ref="J60:L60"/>
    <mergeCell ref="B61:M61"/>
    <mergeCell ref="B62:G62"/>
    <mergeCell ref="J62:L62"/>
    <mergeCell ref="B63:G63"/>
    <mergeCell ref="J63:L63"/>
    <mergeCell ref="B64:G64"/>
    <mergeCell ref="J64:L64"/>
    <mergeCell ref="B65:E65"/>
    <mergeCell ref="F65:H65"/>
    <mergeCell ref="J65:L65"/>
    <mergeCell ref="B66:E66"/>
    <mergeCell ref="F66:H66"/>
    <mergeCell ref="J66:L66"/>
    <mergeCell ref="B67:E67"/>
    <mergeCell ref="F67:H67"/>
    <mergeCell ref="J67:L67"/>
    <mergeCell ref="B68:M68"/>
    <mergeCell ref="B69:G69"/>
    <mergeCell ref="J69:L69"/>
    <mergeCell ref="B70:G70"/>
    <mergeCell ref="J70:L70"/>
    <mergeCell ref="B71:G71"/>
    <mergeCell ref="J71:L71"/>
    <mergeCell ref="B72:G72"/>
    <mergeCell ref="J72:L72"/>
    <mergeCell ref="B77:E77"/>
    <mergeCell ref="F77:H77"/>
    <mergeCell ref="J77:L77"/>
    <mergeCell ref="B79:P79"/>
    <mergeCell ref="B73:E73"/>
    <mergeCell ref="F73:H73"/>
    <mergeCell ref="J73:L73"/>
    <mergeCell ref="B74:E74"/>
    <mergeCell ref="F74:H74"/>
    <mergeCell ref="J74:L7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56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2" width="12.625" style="100" customWidth="1"/>
    <col min="3" max="3" width="10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54</v>
      </c>
      <c r="B1" s="2"/>
      <c r="C1" s="2"/>
      <c r="D1" s="2"/>
    </row>
    <row r="2" spans="1:4" ht="12.75">
      <c r="A2" s="2" t="s">
        <v>55</v>
      </c>
      <c r="B2" s="2"/>
      <c r="C2" s="2"/>
      <c r="D2" s="2"/>
    </row>
    <row r="3" spans="1:4" ht="12.75">
      <c r="A3" s="2" t="s">
        <v>300</v>
      </c>
      <c r="B3" s="2"/>
      <c r="C3" s="2"/>
      <c r="D3" s="2"/>
    </row>
    <row r="4" spans="1:4" ht="12.75">
      <c r="A4" s="2" t="s">
        <v>301</v>
      </c>
      <c r="B4" s="2"/>
      <c r="C4" s="2"/>
      <c r="D4" s="2"/>
    </row>
    <row r="5" spans="1:3" ht="13.5" thickBot="1">
      <c r="A5" s="101" t="s">
        <v>28</v>
      </c>
      <c r="B5" s="102">
        <v>45000</v>
      </c>
      <c r="C5" s="103" t="s">
        <v>27</v>
      </c>
    </row>
    <row r="6" spans="1:4" ht="12.75">
      <c r="A6" s="104"/>
      <c r="B6" s="105" t="s">
        <v>0</v>
      </c>
      <c r="C6" s="9">
        <v>40299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29</v>
      </c>
      <c r="C8" s="109" t="s">
        <v>30</v>
      </c>
      <c r="D8" s="109" t="s">
        <v>4</v>
      </c>
    </row>
    <row r="9" ht="12.75">
      <c r="A9" s="107" t="s">
        <v>5</v>
      </c>
    </row>
    <row r="10" spans="1:4" ht="12.75">
      <c r="A10" s="110" t="s">
        <v>6</v>
      </c>
      <c r="B10" s="100">
        <v>0</v>
      </c>
      <c r="C10" s="147">
        <v>0</v>
      </c>
      <c r="D10" s="148">
        <v>0</v>
      </c>
    </row>
    <row r="11" spans="1:4" ht="12.75">
      <c r="A11" s="110" t="s">
        <v>31</v>
      </c>
      <c r="B11" s="100">
        <v>2709.7700000000004</v>
      </c>
      <c r="C11" s="147">
        <v>0.05990000000000001</v>
      </c>
      <c r="D11" s="148">
        <v>0.1073143434184771</v>
      </c>
    </row>
    <row r="12" spans="1:4" ht="12.75">
      <c r="A12" s="110" t="s">
        <v>32</v>
      </c>
      <c r="B12" s="100">
        <v>0</v>
      </c>
      <c r="C12" s="147">
        <v>0</v>
      </c>
      <c r="D12" s="148">
        <v>0</v>
      </c>
    </row>
    <row r="13" spans="1:4" ht="12.75">
      <c r="A13" s="110" t="s">
        <v>33</v>
      </c>
      <c r="B13" s="100">
        <v>0</v>
      </c>
      <c r="C13" s="147">
        <v>0</v>
      </c>
      <c r="D13" s="148">
        <v>0</v>
      </c>
    </row>
    <row r="14" spans="1:4" ht="12.75">
      <c r="A14" s="110" t="s">
        <v>34</v>
      </c>
      <c r="B14" s="100">
        <v>0</v>
      </c>
      <c r="C14" s="147">
        <v>0</v>
      </c>
      <c r="D14" s="148">
        <v>0</v>
      </c>
    </row>
    <row r="15" spans="1:4" ht="12.75">
      <c r="A15" s="103" t="s">
        <v>35</v>
      </c>
      <c r="B15" s="100">
        <v>7906</v>
      </c>
      <c r="C15" s="147">
        <v>0.1757</v>
      </c>
      <c r="D15" s="148">
        <v>0.3130993401899349</v>
      </c>
    </row>
    <row r="16" spans="1:4" ht="12.75">
      <c r="A16" s="103" t="s">
        <v>36</v>
      </c>
      <c r="B16" s="100">
        <v>35.72</v>
      </c>
      <c r="C16" s="147">
        <v>0.0008</v>
      </c>
      <c r="D16" s="148">
        <v>0.001414610224081011</v>
      </c>
    </row>
    <row r="17" spans="1:4" ht="12.75">
      <c r="A17" s="103" t="s">
        <v>58</v>
      </c>
      <c r="B17" s="100">
        <v>0</v>
      </c>
      <c r="C17" s="147">
        <v>0</v>
      </c>
      <c r="D17" s="148">
        <v>0</v>
      </c>
    </row>
    <row r="18" spans="1:4" ht="12.75">
      <c r="A18" s="103" t="s">
        <v>37</v>
      </c>
      <c r="B18" s="100">
        <v>267.29</v>
      </c>
      <c r="C18" s="147">
        <v>0.0058000000000000005</v>
      </c>
      <c r="D18" s="148">
        <v>0.010585419003208665</v>
      </c>
    </row>
    <row r="19" spans="1:4" ht="12.75">
      <c r="A19" s="103" t="s">
        <v>38</v>
      </c>
      <c r="B19" s="100">
        <v>5619.140000000001</v>
      </c>
      <c r="C19" s="147">
        <v>0.12480000000000001</v>
      </c>
      <c r="D19" s="148">
        <v>0.22253339570387948</v>
      </c>
    </row>
    <row r="20" spans="1:4" ht="12.75">
      <c r="A20" s="103" t="s">
        <v>39</v>
      </c>
      <c r="B20" s="100">
        <v>829.6</v>
      </c>
      <c r="C20" s="147">
        <v>0.0184</v>
      </c>
      <c r="D20" s="148">
        <v>0.03285444126253099</v>
      </c>
    </row>
    <row r="21" spans="1:4" ht="12.75">
      <c r="A21" s="103" t="s">
        <v>40</v>
      </c>
      <c r="B21" s="100">
        <v>54</v>
      </c>
      <c r="C21" s="147">
        <v>0.0012</v>
      </c>
      <c r="D21" s="148">
        <v>0.0021385484910519206</v>
      </c>
    </row>
    <row r="22" spans="1:4" ht="12.75">
      <c r="A22" s="113" t="s">
        <v>7</v>
      </c>
      <c r="B22" s="149">
        <v>17421.52</v>
      </c>
      <c r="C22" s="149">
        <v>0.38659999999999994</v>
      </c>
      <c r="D22" s="150">
        <v>0.689940098293164</v>
      </c>
    </row>
    <row r="23" spans="1:3" ht="12.75">
      <c r="A23" s="114" t="s">
        <v>8</v>
      </c>
      <c r="C23" s="147"/>
    </row>
    <row r="24" spans="1:4" ht="12.75">
      <c r="A24" s="110" t="s">
        <v>41</v>
      </c>
      <c r="B24" s="100">
        <v>945</v>
      </c>
      <c r="C24" s="147">
        <v>0.021</v>
      </c>
      <c r="D24" s="148">
        <v>0.03742459859340861</v>
      </c>
    </row>
    <row r="25" spans="1:4" ht="12.75">
      <c r="A25" s="110" t="s">
        <v>42</v>
      </c>
      <c r="B25" s="100">
        <v>540</v>
      </c>
      <c r="C25" s="147">
        <v>0.012</v>
      </c>
      <c r="D25" s="148">
        <v>0.021385484910519205</v>
      </c>
    </row>
    <row r="26" spans="1:4" ht="12.75">
      <c r="A26" s="110" t="s">
        <v>43</v>
      </c>
      <c r="B26" s="100">
        <v>409.09</v>
      </c>
      <c r="C26" s="147">
        <v>0.0091</v>
      </c>
      <c r="D26" s="148">
        <v>0.01620108892971167</v>
      </c>
    </row>
    <row r="27" spans="1:4" ht="12.75">
      <c r="A27" s="110" t="s">
        <v>44</v>
      </c>
      <c r="B27" s="100">
        <v>0</v>
      </c>
      <c r="C27" s="147">
        <v>0</v>
      </c>
      <c r="D27" s="148">
        <v>0</v>
      </c>
    </row>
    <row r="28" spans="1:4" ht="12.75">
      <c r="A28" s="110" t="s">
        <v>45</v>
      </c>
      <c r="B28" s="100">
        <v>621</v>
      </c>
      <c r="C28" s="147">
        <v>0.0138</v>
      </c>
      <c r="D28" s="148">
        <v>0.024593307647097086</v>
      </c>
    </row>
    <row r="29" spans="1:4" ht="12.75">
      <c r="A29" s="110" t="s">
        <v>46</v>
      </c>
      <c r="B29" s="100">
        <v>0</v>
      </c>
      <c r="C29" s="147">
        <v>0</v>
      </c>
      <c r="D29" s="148">
        <v>0</v>
      </c>
    </row>
    <row r="30" spans="1:4" ht="12.75">
      <c r="A30" s="110" t="s">
        <v>47</v>
      </c>
      <c r="B30" s="100">
        <v>0</v>
      </c>
      <c r="C30" s="147">
        <v>0</v>
      </c>
      <c r="D30" s="148">
        <v>0</v>
      </c>
    </row>
    <row r="31" spans="1:4" ht="12.75">
      <c r="A31" s="110" t="s">
        <v>48</v>
      </c>
      <c r="B31" s="100">
        <v>0</v>
      </c>
      <c r="C31" s="147">
        <v>0</v>
      </c>
      <c r="D31" s="148">
        <v>0</v>
      </c>
    </row>
    <row r="32" spans="1:4" ht="12.75">
      <c r="A32" s="115" t="s">
        <v>9</v>
      </c>
      <c r="B32" s="151">
        <v>2515.09</v>
      </c>
      <c r="C32" s="152">
        <v>0.0559</v>
      </c>
      <c r="D32" s="153">
        <v>0.09960448008073658</v>
      </c>
    </row>
    <row r="33" spans="1:3" ht="12.75">
      <c r="A33" s="107" t="s">
        <v>10</v>
      </c>
      <c r="C33" s="147"/>
    </row>
    <row r="34" spans="1:4" ht="12.75">
      <c r="A34" s="110" t="s">
        <v>11</v>
      </c>
      <c r="B34" s="100">
        <v>329.3126906214288</v>
      </c>
      <c r="C34" s="147">
        <v>0.0073</v>
      </c>
      <c r="D34" s="148">
        <v>0.013041688103938975</v>
      </c>
    </row>
    <row r="35" spans="1:4" ht="12.75">
      <c r="A35" s="103" t="s">
        <v>12</v>
      </c>
      <c r="B35" s="100">
        <v>329.3126906214288</v>
      </c>
      <c r="C35" s="147">
        <v>0.0073</v>
      </c>
      <c r="D35" s="148">
        <v>0.013041688103938975</v>
      </c>
    </row>
    <row r="36" spans="1:4" s="32" customFormat="1" ht="12.75">
      <c r="A36" s="113" t="s">
        <v>13</v>
      </c>
      <c r="B36" s="149">
        <v>20265.922690621428</v>
      </c>
      <c r="C36" s="149">
        <v>0.4497999999999999</v>
      </c>
      <c r="D36" s="150">
        <v>0.8025862664778396</v>
      </c>
    </row>
    <row r="37" spans="1:3" ht="12.75">
      <c r="A37" s="107" t="s">
        <v>14</v>
      </c>
      <c r="C37" s="147"/>
    </row>
    <row r="38" spans="1:4" ht="12.75">
      <c r="A38" s="103" t="s">
        <v>15</v>
      </c>
      <c r="B38" s="100">
        <v>130.54</v>
      </c>
      <c r="C38" s="147">
        <v>0.0029</v>
      </c>
      <c r="D38" s="148">
        <v>0.005169742963368846</v>
      </c>
    </row>
    <row r="39" spans="1:4" ht="12.75">
      <c r="A39" s="103" t="s">
        <v>16</v>
      </c>
      <c r="B39" s="100">
        <v>529</v>
      </c>
      <c r="C39" s="147">
        <v>0.0118</v>
      </c>
      <c r="D39" s="148">
        <v>0.020949854662341963</v>
      </c>
    </row>
    <row r="40" spans="1:4" ht="12.75">
      <c r="A40" s="110" t="s">
        <v>17</v>
      </c>
      <c r="B40" s="100">
        <v>515.31</v>
      </c>
      <c r="C40" s="147">
        <v>0.0115</v>
      </c>
      <c r="D40" s="148">
        <v>0.020407693017110463</v>
      </c>
    </row>
    <row r="41" spans="1:4" ht="12.75">
      <c r="A41" s="110" t="s">
        <v>59</v>
      </c>
      <c r="B41" s="100">
        <v>515.31</v>
      </c>
      <c r="C41" s="147">
        <v>0.0115</v>
      </c>
      <c r="D41" s="148">
        <v>0.020407693017110463</v>
      </c>
    </row>
    <row r="42" spans="1:4" ht="12.75">
      <c r="A42" s="110" t="s">
        <v>60</v>
      </c>
      <c r="B42" s="100">
        <v>2027.81</v>
      </c>
      <c r="C42" s="147">
        <v>0.0451</v>
      </c>
      <c r="D42" s="148">
        <v>0.0803068521414814</v>
      </c>
    </row>
    <row r="43" spans="1:244" ht="12.75">
      <c r="A43" s="115" t="s">
        <v>18</v>
      </c>
      <c r="B43" s="151">
        <v>3717.97</v>
      </c>
      <c r="C43" s="152">
        <v>0.0828</v>
      </c>
      <c r="D43" s="153">
        <v>0.14724183580141315</v>
      </c>
      <c r="E43" s="103"/>
      <c r="H43" s="117"/>
      <c r="I43" s="103"/>
      <c r="L43" s="117"/>
      <c r="M43" s="103"/>
      <c r="P43" s="117"/>
      <c r="Q43" s="103"/>
      <c r="T43" s="117"/>
      <c r="U43" s="103"/>
      <c r="X43" s="117"/>
      <c r="Y43" s="103"/>
      <c r="AB43" s="117"/>
      <c r="AC43" s="103"/>
      <c r="AF43" s="117"/>
      <c r="AG43" s="103"/>
      <c r="AJ43" s="117"/>
      <c r="AK43" s="103"/>
      <c r="AN43" s="117"/>
      <c r="AO43" s="103"/>
      <c r="AR43" s="117"/>
      <c r="AS43" s="103"/>
      <c r="AV43" s="117"/>
      <c r="AW43" s="103"/>
      <c r="AZ43" s="117"/>
      <c r="BA43" s="103"/>
      <c r="BD43" s="117"/>
      <c r="BE43" s="103"/>
      <c r="BH43" s="117"/>
      <c r="BI43" s="103"/>
      <c r="BL43" s="117"/>
      <c r="BM43" s="103"/>
      <c r="BP43" s="117"/>
      <c r="BQ43" s="103"/>
      <c r="BT43" s="117"/>
      <c r="BU43" s="103"/>
      <c r="BX43" s="117"/>
      <c r="BY43" s="103"/>
      <c r="CB43" s="117"/>
      <c r="CC43" s="103"/>
      <c r="CF43" s="117"/>
      <c r="CG43" s="103"/>
      <c r="CJ43" s="117"/>
      <c r="CK43" s="103"/>
      <c r="CN43" s="117"/>
      <c r="CO43" s="103"/>
      <c r="CR43" s="117"/>
      <c r="CS43" s="103"/>
      <c r="CV43" s="117"/>
      <c r="CW43" s="103"/>
      <c r="CZ43" s="117"/>
      <c r="DA43" s="103"/>
      <c r="DD43" s="117"/>
      <c r="DE43" s="103"/>
      <c r="DH43" s="117"/>
      <c r="DI43" s="103"/>
      <c r="DL43" s="117"/>
      <c r="DM43" s="103"/>
      <c r="DP43" s="117"/>
      <c r="DQ43" s="103"/>
      <c r="DT43" s="117"/>
      <c r="DU43" s="103"/>
      <c r="DX43" s="117"/>
      <c r="DY43" s="103"/>
      <c r="EB43" s="117"/>
      <c r="EC43" s="103"/>
      <c r="EF43" s="117"/>
      <c r="EG43" s="103"/>
      <c r="EJ43" s="117"/>
      <c r="EK43" s="103"/>
      <c r="EN43" s="117"/>
      <c r="EO43" s="103"/>
      <c r="ER43" s="117"/>
      <c r="ES43" s="103"/>
      <c r="EV43" s="117"/>
      <c r="EW43" s="103"/>
      <c r="EZ43" s="117"/>
      <c r="FA43" s="103"/>
      <c r="FD43" s="117"/>
      <c r="FE43" s="103"/>
      <c r="FH43" s="117"/>
      <c r="FI43" s="103"/>
      <c r="FL43" s="117"/>
      <c r="FM43" s="103"/>
      <c r="FP43" s="117"/>
      <c r="FQ43" s="103"/>
      <c r="FT43" s="117"/>
      <c r="FU43" s="103"/>
      <c r="FX43" s="117"/>
      <c r="FY43" s="103"/>
      <c r="GB43" s="117"/>
      <c r="GC43" s="103"/>
      <c r="GF43" s="117"/>
      <c r="GG43" s="103"/>
      <c r="GJ43" s="117"/>
      <c r="GK43" s="103"/>
      <c r="GN43" s="117"/>
      <c r="GO43" s="103"/>
      <c r="GR43" s="117"/>
      <c r="GS43" s="103"/>
      <c r="GV43" s="117"/>
      <c r="GW43" s="103"/>
      <c r="GZ43" s="117"/>
      <c r="HA43" s="103"/>
      <c r="HD43" s="117"/>
      <c r="HE43" s="103"/>
      <c r="HH43" s="117"/>
      <c r="HI43" s="103"/>
      <c r="HL43" s="117"/>
      <c r="HM43" s="103"/>
      <c r="HP43" s="117"/>
      <c r="HQ43" s="103"/>
      <c r="HT43" s="117"/>
      <c r="HU43" s="103"/>
      <c r="HX43" s="117"/>
      <c r="HY43" s="103"/>
      <c r="IB43" s="117"/>
      <c r="IC43" s="103"/>
      <c r="IF43" s="117"/>
      <c r="IG43" s="103"/>
      <c r="IJ43" s="117"/>
    </row>
    <row r="44" spans="1:3" ht="12.75">
      <c r="A44" s="107" t="s">
        <v>19</v>
      </c>
      <c r="C44" s="147"/>
    </row>
    <row r="45" spans="1:4" ht="12.75">
      <c r="A45" s="110" t="s">
        <v>49</v>
      </c>
      <c r="B45" s="100">
        <v>300.6791417433333</v>
      </c>
      <c r="C45" s="147">
        <v>0.0067</v>
      </c>
      <c r="D45" s="148">
        <v>0.011907720830851702</v>
      </c>
    </row>
    <row r="46" spans="1:4" ht="12.75">
      <c r="A46" s="110" t="s">
        <v>50</v>
      </c>
      <c r="B46" s="100">
        <v>0</v>
      </c>
      <c r="C46" s="147">
        <v>0</v>
      </c>
      <c r="D46" s="148">
        <v>0</v>
      </c>
    </row>
    <row r="47" spans="1:4" ht="12.75">
      <c r="A47" s="110" t="s">
        <v>51</v>
      </c>
      <c r="B47" s="100">
        <v>57.35</v>
      </c>
      <c r="C47" s="147">
        <v>0.0013</v>
      </c>
      <c r="D47" s="148">
        <v>0.002271217702996808</v>
      </c>
    </row>
    <row r="48" spans="1:244" ht="12.75">
      <c r="A48" s="115" t="s">
        <v>20</v>
      </c>
      <c r="B48" s="151">
        <v>358.0291417433333</v>
      </c>
      <c r="C48" s="152">
        <v>0.008</v>
      </c>
      <c r="D48" s="153">
        <v>0.014178938533848509</v>
      </c>
      <c r="E48" s="103"/>
      <c r="H48" s="117"/>
      <c r="I48" s="103"/>
      <c r="L48" s="117"/>
      <c r="M48" s="103"/>
      <c r="P48" s="117"/>
      <c r="Q48" s="103"/>
      <c r="T48" s="117"/>
      <c r="U48" s="103"/>
      <c r="X48" s="117"/>
      <c r="Y48" s="103"/>
      <c r="AB48" s="117"/>
      <c r="AC48" s="103"/>
      <c r="AF48" s="117"/>
      <c r="AG48" s="103"/>
      <c r="AJ48" s="117"/>
      <c r="AK48" s="103"/>
      <c r="AN48" s="117"/>
      <c r="AO48" s="103"/>
      <c r="AR48" s="117"/>
      <c r="AS48" s="103"/>
      <c r="AV48" s="117"/>
      <c r="AW48" s="103"/>
      <c r="AZ48" s="117"/>
      <c r="BA48" s="103"/>
      <c r="BD48" s="117"/>
      <c r="BE48" s="103"/>
      <c r="BH48" s="117"/>
      <c r="BI48" s="103"/>
      <c r="BL48" s="117"/>
      <c r="BM48" s="103"/>
      <c r="BP48" s="117"/>
      <c r="BQ48" s="103"/>
      <c r="BT48" s="117"/>
      <c r="BU48" s="103"/>
      <c r="BX48" s="117"/>
      <c r="BY48" s="103"/>
      <c r="CB48" s="117"/>
      <c r="CC48" s="103"/>
      <c r="CF48" s="117"/>
      <c r="CG48" s="103"/>
      <c r="CJ48" s="117"/>
      <c r="CK48" s="103"/>
      <c r="CN48" s="117"/>
      <c r="CO48" s="103"/>
      <c r="CR48" s="117"/>
      <c r="CS48" s="103"/>
      <c r="CV48" s="117"/>
      <c r="CW48" s="103"/>
      <c r="CZ48" s="117"/>
      <c r="DA48" s="103"/>
      <c r="DD48" s="117"/>
      <c r="DE48" s="103"/>
      <c r="DH48" s="117"/>
      <c r="DI48" s="103"/>
      <c r="DL48" s="117"/>
      <c r="DM48" s="103"/>
      <c r="DP48" s="117"/>
      <c r="DQ48" s="103"/>
      <c r="DT48" s="117"/>
      <c r="DU48" s="103"/>
      <c r="DX48" s="117"/>
      <c r="DY48" s="103"/>
      <c r="EB48" s="117"/>
      <c r="EC48" s="103"/>
      <c r="EF48" s="117"/>
      <c r="EG48" s="103"/>
      <c r="EJ48" s="117"/>
      <c r="EK48" s="103"/>
      <c r="EN48" s="117"/>
      <c r="EO48" s="103"/>
      <c r="ER48" s="117"/>
      <c r="ES48" s="103"/>
      <c r="EV48" s="117"/>
      <c r="EW48" s="103"/>
      <c r="EZ48" s="117"/>
      <c r="FA48" s="103"/>
      <c r="FD48" s="117"/>
      <c r="FE48" s="103"/>
      <c r="FH48" s="117"/>
      <c r="FI48" s="103"/>
      <c r="FL48" s="117"/>
      <c r="FM48" s="103"/>
      <c r="FP48" s="117"/>
      <c r="FQ48" s="103"/>
      <c r="FT48" s="117"/>
      <c r="FU48" s="103"/>
      <c r="FX48" s="117"/>
      <c r="FY48" s="103"/>
      <c r="GB48" s="117"/>
      <c r="GC48" s="103"/>
      <c r="GF48" s="117"/>
      <c r="GG48" s="103"/>
      <c r="GJ48" s="117"/>
      <c r="GK48" s="103"/>
      <c r="GN48" s="117"/>
      <c r="GO48" s="103"/>
      <c r="GR48" s="117"/>
      <c r="GS48" s="103"/>
      <c r="GV48" s="117"/>
      <c r="GW48" s="103"/>
      <c r="GZ48" s="117"/>
      <c r="HA48" s="103"/>
      <c r="HD48" s="117"/>
      <c r="HE48" s="103"/>
      <c r="HH48" s="117"/>
      <c r="HI48" s="103"/>
      <c r="HL48" s="117"/>
      <c r="HM48" s="103"/>
      <c r="HP48" s="117"/>
      <c r="HQ48" s="103"/>
      <c r="HT48" s="117"/>
      <c r="HU48" s="103"/>
      <c r="HX48" s="117"/>
      <c r="HY48" s="103"/>
      <c r="IB48" s="117"/>
      <c r="IC48" s="103"/>
      <c r="IF48" s="117"/>
      <c r="IG48" s="103"/>
      <c r="IJ48" s="117"/>
    </row>
    <row r="49" spans="1:239" ht="12.75">
      <c r="A49" s="118" t="s">
        <v>21</v>
      </c>
      <c r="B49" s="154">
        <v>4075.999141743333</v>
      </c>
      <c r="C49" s="155">
        <v>0.09079999999999999</v>
      </c>
      <c r="D49" s="156">
        <v>0.16142077433526164</v>
      </c>
      <c r="G49" s="103"/>
      <c r="K49" s="103"/>
      <c r="O49" s="103"/>
      <c r="S49" s="103"/>
      <c r="W49" s="103"/>
      <c r="AA49" s="103"/>
      <c r="AE49" s="103"/>
      <c r="AI49" s="103"/>
      <c r="AM49" s="103"/>
      <c r="AQ49" s="103"/>
      <c r="AU49" s="103"/>
      <c r="AY49" s="103"/>
      <c r="BC49" s="103"/>
      <c r="BG49" s="103"/>
      <c r="BK49" s="103"/>
      <c r="BO49" s="103"/>
      <c r="BS49" s="103"/>
      <c r="BW49" s="103"/>
      <c r="CA49" s="103"/>
      <c r="CE49" s="103"/>
      <c r="CI49" s="103"/>
      <c r="CM49" s="103"/>
      <c r="CQ49" s="103"/>
      <c r="CU49" s="103"/>
      <c r="CY49" s="103"/>
      <c r="DC49" s="103"/>
      <c r="DG49" s="103"/>
      <c r="DK49" s="103"/>
      <c r="DO49" s="103"/>
      <c r="DS49" s="103"/>
      <c r="DW49" s="103"/>
      <c r="EA49" s="103"/>
      <c r="EE49" s="103"/>
      <c r="EI49" s="103"/>
      <c r="EM49" s="103"/>
      <c r="EQ49" s="103"/>
      <c r="EU49" s="103"/>
      <c r="EY49" s="103"/>
      <c r="FC49" s="103"/>
      <c r="FG49" s="103"/>
      <c r="FK49" s="103"/>
      <c r="FO49" s="103"/>
      <c r="FS49" s="103"/>
      <c r="FW49" s="103"/>
      <c r="GA49" s="103"/>
      <c r="GE49" s="103"/>
      <c r="GI49" s="103"/>
      <c r="GM49" s="103"/>
      <c r="GQ49" s="103"/>
      <c r="GU49" s="103"/>
      <c r="GY49" s="103"/>
      <c r="HC49" s="103"/>
      <c r="HG49" s="103"/>
      <c r="HK49" s="103"/>
      <c r="HO49" s="103"/>
      <c r="HS49" s="103"/>
      <c r="HW49" s="103"/>
      <c r="IA49" s="103"/>
      <c r="IE49" s="103"/>
    </row>
    <row r="50" spans="1:4" s="32" customFormat="1" ht="12.75">
      <c r="A50" s="113" t="s">
        <v>22</v>
      </c>
      <c r="B50" s="149">
        <v>24341.921832364762</v>
      </c>
      <c r="C50" s="149">
        <v>0.5406</v>
      </c>
      <c r="D50" s="150">
        <v>0.9640070408131012</v>
      </c>
    </row>
    <row r="51" spans="1:3" ht="12.75">
      <c r="A51" s="107" t="s">
        <v>23</v>
      </c>
      <c r="C51" s="147"/>
    </row>
    <row r="52" spans="1:4" ht="12.75">
      <c r="A52" s="103" t="s">
        <v>24</v>
      </c>
      <c r="B52" s="100">
        <v>458.84999999999997</v>
      </c>
      <c r="C52" s="147">
        <v>0.0102</v>
      </c>
      <c r="D52" s="148">
        <v>0.01817172176146618</v>
      </c>
    </row>
    <row r="53" spans="1:4" ht="12.75">
      <c r="A53" s="103" t="s">
        <v>52</v>
      </c>
      <c r="B53" s="100">
        <v>450</v>
      </c>
      <c r="C53" s="147">
        <v>0.01</v>
      </c>
      <c r="D53" s="148">
        <v>0.017821237425432672</v>
      </c>
    </row>
    <row r="54" spans="1:244" ht="12.75">
      <c r="A54" s="115" t="s">
        <v>25</v>
      </c>
      <c r="B54" s="151">
        <v>908.8499999999999</v>
      </c>
      <c r="C54" s="152">
        <v>0.020200000000000003</v>
      </c>
      <c r="D54" s="153">
        <v>0.03599295918689885</v>
      </c>
      <c r="E54" s="103"/>
      <c r="H54" s="117"/>
      <c r="I54" s="103"/>
      <c r="L54" s="117"/>
      <c r="M54" s="103"/>
      <c r="P54" s="117"/>
      <c r="Q54" s="103"/>
      <c r="T54" s="117"/>
      <c r="U54" s="103"/>
      <c r="X54" s="117"/>
      <c r="Y54" s="103"/>
      <c r="AB54" s="117"/>
      <c r="AC54" s="103"/>
      <c r="AF54" s="117"/>
      <c r="AG54" s="103"/>
      <c r="AJ54" s="117"/>
      <c r="AK54" s="103"/>
      <c r="AN54" s="117"/>
      <c r="AO54" s="103"/>
      <c r="AR54" s="117"/>
      <c r="AS54" s="103"/>
      <c r="AV54" s="117"/>
      <c r="AW54" s="103"/>
      <c r="AZ54" s="117"/>
      <c r="BA54" s="103"/>
      <c r="BD54" s="117"/>
      <c r="BE54" s="103"/>
      <c r="BH54" s="117"/>
      <c r="BI54" s="103"/>
      <c r="BL54" s="117"/>
      <c r="BM54" s="103"/>
      <c r="BP54" s="117"/>
      <c r="BQ54" s="103"/>
      <c r="BT54" s="117"/>
      <c r="BU54" s="103"/>
      <c r="BX54" s="117"/>
      <c r="BY54" s="103"/>
      <c r="CB54" s="117"/>
      <c r="CC54" s="103"/>
      <c r="CF54" s="117"/>
      <c r="CG54" s="103"/>
      <c r="CJ54" s="117"/>
      <c r="CK54" s="103"/>
      <c r="CN54" s="117"/>
      <c r="CO54" s="103"/>
      <c r="CR54" s="117"/>
      <c r="CS54" s="103"/>
      <c r="CV54" s="117"/>
      <c r="CW54" s="103"/>
      <c r="CZ54" s="117"/>
      <c r="DA54" s="103"/>
      <c r="DD54" s="117"/>
      <c r="DE54" s="103"/>
      <c r="DH54" s="117"/>
      <c r="DI54" s="103"/>
      <c r="DL54" s="117"/>
      <c r="DM54" s="103"/>
      <c r="DP54" s="117"/>
      <c r="DQ54" s="103"/>
      <c r="DT54" s="117"/>
      <c r="DU54" s="103"/>
      <c r="DX54" s="117"/>
      <c r="DY54" s="103"/>
      <c r="EB54" s="117"/>
      <c r="EC54" s="103"/>
      <c r="EF54" s="117"/>
      <c r="EG54" s="103"/>
      <c r="EJ54" s="117"/>
      <c r="EK54" s="103"/>
      <c r="EN54" s="117"/>
      <c r="EO54" s="103"/>
      <c r="ER54" s="117"/>
      <c r="ES54" s="103"/>
      <c r="EV54" s="117"/>
      <c r="EW54" s="103"/>
      <c r="EZ54" s="117"/>
      <c r="FA54" s="103"/>
      <c r="FD54" s="117"/>
      <c r="FE54" s="103"/>
      <c r="FH54" s="117"/>
      <c r="FI54" s="103"/>
      <c r="FL54" s="117"/>
      <c r="FM54" s="103"/>
      <c r="FP54" s="117"/>
      <c r="FQ54" s="103"/>
      <c r="FT54" s="117"/>
      <c r="FU54" s="103"/>
      <c r="FX54" s="117"/>
      <c r="FY54" s="103"/>
      <c r="GB54" s="117"/>
      <c r="GC54" s="103"/>
      <c r="GF54" s="117"/>
      <c r="GG54" s="103"/>
      <c r="GJ54" s="117"/>
      <c r="GK54" s="103"/>
      <c r="GN54" s="117"/>
      <c r="GO54" s="103"/>
      <c r="GR54" s="117"/>
      <c r="GS54" s="103"/>
      <c r="GV54" s="117"/>
      <c r="GW54" s="103"/>
      <c r="GZ54" s="117"/>
      <c r="HA54" s="103"/>
      <c r="HD54" s="117"/>
      <c r="HE54" s="103"/>
      <c r="HH54" s="117"/>
      <c r="HI54" s="103"/>
      <c r="HL54" s="117"/>
      <c r="HM54" s="103"/>
      <c r="HP54" s="117"/>
      <c r="HQ54" s="103"/>
      <c r="HT54" s="117"/>
      <c r="HU54" s="103"/>
      <c r="HX54" s="117"/>
      <c r="HY54" s="103"/>
      <c r="IB54" s="117"/>
      <c r="IC54" s="103"/>
      <c r="IF54" s="117"/>
      <c r="IG54" s="103"/>
      <c r="IJ54" s="117"/>
    </row>
    <row r="55" spans="1:4" s="32" customFormat="1" ht="13.5" thickBot="1">
      <c r="A55" s="120" t="s">
        <v>26</v>
      </c>
      <c r="B55" s="157">
        <v>25250.77183236476</v>
      </c>
      <c r="C55" s="157">
        <v>0.5608</v>
      </c>
      <c r="D55" s="158">
        <v>1</v>
      </c>
    </row>
    <row r="56" spans="1:4" ht="12.75">
      <c r="A56" s="128" t="s">
        <v>302</v>
      </c>
      <c r="D56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"/>
  <dimension ref="A1:IJ75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125" style="3" customWidth="1"/>
    <col min="2" max="2" width="17.25390625" style="3" customWidth="1"/>
    <col min="3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61</v>
      </c>
      <c r="B1" s="2"/>
      <c r="C1" s="2"/>
      <c r="D1" s="2"/>
    </row>
    <row r="2" spans="1:4" ht="12.75">
      <c r="A2" s="1" t="s">
        <v>184</v>
      </c>
      <c r="B2" s="2"/>
      <c r="C2" s="2"/>
      <c r="D2" s="2"/>
    </row>
    <row r="3" spans="1:4" ht="12.75">
      <c r="A3" s="1" t="s">
        <v>185</v>
      </c>
      <c r="B3" s="2"/>
      <c r="C3" s="2"/>
      <c r="D3" s="2"/>
    </row>
    <row r="4" spans="1:4" ht="12.75">
      <c r="A4" s="1" t="s">
        <v>186</v>
      </c>
      <c r="B4" s="2"/>
      <c r="C4" s="2"/>
      <c r="D4" s="2"/>
    </row>
    <row r="5" spans="1:4" ht="12.75">
      <c r="A5" s="1" t="s">
        <v>187</v>
      </c>
      <c r="B5" s="2"/>
      <c r="C5" s="2"/>
      <c r="D5" s="2"/>
    </row>
    <row r="6" spans="1:3" ht="13.5" thickBot="1">
      <c r="A6" s="4" t="s">
        <v>28</v>
      </c>
      <c r="B6" s="5">
        <v>42500</v>
      </c>
      <c r="C6" s="6" t="s">
        <v>27</v>
      </c>
    </row>
    <row r="7" spans="1:4" ht="12.75">
      <c r="A7" s="7"/>
      <c r="B7" s="8" t="s">
        <v>0</v>
      </c>
      <c r="C7" s="9">
        <v>43525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/>
      <c r="B9" s="14" t="s">
        <v>29</v>
      </c>
      <c r="C9" s="14" t="s">
        <v>96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17" t="s">
        <v>188</v>
      </c>
      <c r="B11" s="16">
        <v>0</v>
      </c>
      <c r="C11" s="16">
        <v>0</v>
      </c>
      <c r="D11" s="49">
        <v>0</v>
      </c>
    </row>
    <row r="12" spans="1:4" ht="12.75">
      <c r="A12" s="17" t="s">
        <v>189</v>
      </c>
      <c r="B12" s="3">
        <v>0</v>
      </c>
      <c r="C12" s="3">
        <v>0</v>
      </c>
      <c r="D12" s="49">
        <v>0</v>
      </c>
    </row>
    <row r="13" spans="1:4" ht="12.75">
      <c r="A13" s="17" t="s">
        <v>190</v>
      </c>
      <c r="B13" s="16"/>
      <c r="C13" s="16"/>
      <c r="D13" s="49"/>
    </row>
    <row r="14" spans="1:4" ht="12.75">
      <c r="A14" s="17" t="s">
        <v>191</v>
      </c>
      <c r="B14" s="16">
        <v>3632.5699999999997</v>
      </c>
      <c r="C14" s="16">
        <v>1.54</v>
      </c>
      <c r="D14" s="49">
        <v>0.1156733905836909</v>
      </c>
    </row>
    <row r="15" spans="1:4" ht="12.75">
      <c r="A15" s="17" t="s">
        <v>192</v>
      </c>
      <c r="B15" s="16">
        <v>0</v>
      </c>
      <c r="C15" s="16">
        <v>0</v>
      </c>
      <c r="D15" s="49">
        <v>0</v>
      </c>
    </row>
    <row r="16" spans="1:4" ht="12.75">
      <c r="A16" s="17" t="s">
        <v>193</v>
      </c>
      <c r="B16" s="16">
        <v>0</v>
      </c>
      <c r="C16" s="16">
        <v>0</v>
      </c>
      <c r="D16" s="49">
        <v>0</v>
      </c>
    </row>
    <row r="17" spans="1:4" ht="12.75">
      <c r="A17" s="17" t="s">
        <v>194</v>
      </c>
      <c r="B17" s="16">
        <v>0</v>
      </c>
      <c r="C17" s="16">
        <v>0</v>
      </c>
      <c r="D17" s="49">
        <v>0</v>
      </c>
    </row>
    <row r="18" spans="1:4" ht="12.75">
      <c r="A18" s="6" t="s">
        <v>195</v>
      </c>
      <c r="B18" s="16">
        <v>9380</v>
      </c>
      <c r="C18" s="16">
        <v>3.9800000000000004</v>
      </c>
      <c r="D18" s="49">
        <v>0.2986911205221154</v>
      </c>
    </row>
    <row r="19" spans="1:4" ht="12.75">
      <c r="A19" s="6" t="s">
        <v>196</v>
      </c>
      <c r="B19" s="16">
        <v>109.78</v>
      </c>
      <c r="C19" s="16">
        <v>0.04</v>
      </c>
      <c r="D19" s="49">
        <v>0.003495768785812135</v>
      </c>
    </row>
    <row r="20" spans="1:4" ht="12.75">
      <c r="A20" s="6" t="s">
        <v>97</v>
      </c>
      <c r="B20" s="16">
        <v>0</v>
      </c>
      <c r="C20" s="16">
        <v>0</v>
      </c>
      <c r="D20" s="49">
        <v>0</v>
      </c>
    </row>
    <row r="21" spans="1:4" ht="12.75">
      <c r="A21" s="6" t="s">
        <v>37</v>
      </c>
      <c r="B21" s="16">
        <v>1181.54</v>
      </c>
      <c r="C21" s="16">
        <v>0.5</v>
      </c>
      <c r="D21" s="49">
        <v>0.03762425442875269</v>
      </c>
    </row>
    <row r="22" spans="1:4" ht="12.75">
      <c r="A22" s="6" t="s">
        <v>38</v>
      </c>
      <c r="B22" s="74">
        <v>6111.17</v>
      </c>
      <c r="C22" s="74">
        <v>2.5700000000000003</v>
      </c>
      <c r="D22" s="49">
        <v>0.19460044936046225</v>
      </c>
    </row>
    <row r="23" spans="1:4" ht="12.75">
      <c r="A23" s="6" t="s">
        <v>197</v>
      </c>
      <c r="B23" s="16">
        <v>0</v>
      </c>
      <c r="C23" s="16">
        <v>0</v>
      </c>
      <c r="D23" s="49">
        <v>0</v>
      </c>
    </row>
    <row r="24" spans="1:4" ht="12.75">
      <c r="A24" s="6" t="s">
        <v>198</v>
      </c>
      <c r="B24" s="3">
        <v>0</v>
      </c>
      <c r="C24" s="3">
        <v>0</v>
      </c>
      <c r="D24" s="49">
        <v>0</v>
      </c>
    </row>
    <row r="25" spans="1:4" ht="12.75">
      <c r="A25" s="6" t="s">
        <v>199</v>
      </c>
      <c r="B25" s="16"/>
      <c r="C25" s="16"/>
      <c r="D25" s="49"/>
    </row>
    <row r="26" spans="1:4" ht="12.75">
      <c r="A26" s="6" t="s">
        <v>200</v>
      </c>
      <c r="B26" s="16">
        <v>0</v>
      </c>
      <c r="C26" s="16">
        <v>0</v>
      </c>
      <c r="D26" s="49">
        <v>0</v>
      </c>
    </row>
    <row r="27" spans="1:4" ht="12.75">
      <c r="A27" s="6" t="s">
        <v>201</v>
      </c>
      <c r="B27" s="16">
        <v>0</v>
      </c>
      <c r="C27" s="16">
        <v>0</v>
      </c>
      <c r="D27" s="49">
        <v>0</v>
      </c>
    </row>
    <row r="28" spans="1:4" ht="12.75">
      <c r="A28" s="6" t="s">
        <v>202</v>
      </c>
      <c r="B28" s="16">
        <v>0</v>
      </c>
      <c r="C28" s="16">
        <v>0</v>
      </c>
      <c r="D28" s="49">
        <v>0</v>
      </c>
    </row>
    <row r="29" spans="1:4" ht="12.75">
      <c r="A29" s="6" t="s">
        <v>203</v>
      </c>
      <c r="B29" s="16">
        <v>0</v>
      </c>
      <c r="C29" s="16">
        <v>0</v>
      </c>
      <c r="D29" s="49">
        <v>0</v>
      </c>
    </row>
    <row r="30" spans="1:4" ht="12.75">
      <c r="A30" s="6" t="s">
        <v>204</v>
      </c>
      <c r="B30" s="16">
        <v>0</v>
      </c>
      <c r="C30" s="16">
        <v>0</v>
      </c>
      <c r="D30" s="49">
        <v>0</v>
      </c>
    </row>
    <row r="31" spans="1:4" ht="12.75">
      <c r="A31" s="6" t="s">
        <v>205</v>
      </c>
      <c r="B31" s="16">
        <v>0</v>
      </c>
      <c r="C31" s="16">
        <v>0</v>
      </c>
      <c r="D31" s="49">
        <v>0</v>
      </c>
    </row>
    <row r="32" spans="1:4" ht="12.75">
      <c r="A32" s="6" t="s">
        <v>206</v>
      </c>
      <c r="B32" s="16">
        <v>606</v>
      </c>
      <c r="C32" s="16">
        <v>0.27</v>
      </c>
      <c r="D32" s="49">
        <v>0.019297102242686773</v>
      </c>
    </row>
    <row r="33" spans="1:4" ht="12.75">
      <c r="A33" s="6" t="s">
        <v>207</v>
      </c>
      <c r="B33" s="16">
        <v>0</v>
      </c>
      <c r="C33" s="16">
        <v>0</v>
      </c>
      <c r="D33" s="49">
        <v>0</v>
      </c>
    </row>
    <row r="34" spans="1:4" ht="12.75">
      <c r="A34" s="6" t="s">
        <v>208</v>
      </c>
      <c r="B34" s="16">
        <v>0</v>
      </c>
      <c r="C34" s="16">
        <v>0</v>
      </c>
      <c r="D34" s="49">
        <v>0</v>
      </c>
    </row>
    <row r="35" spans="1:4" ht="12.75">
      <c r="A35" s="18" t="s">
        <v>7</v>
      </c>
      <c r="B35" s="19">
        <v>21021.059999999998</v>
      </c>
      <c r="C35" s="19">
        <v>8.9</v>
      </c>
      <c r="D35" s="50">
        <v>0.6693820859235201</v>
      </c>
    </row>
    <row r="36" ht="12.75">
      <c r="A36" s="20" t="s">
        <v>145</v>
      </c>
    </row>
    <row r="37" spans="1:4" ht="12.75">
      <c r="A37" s="17" t="s">
        <v>209</v>
      </c>
      <c r="B37" s="16">
        <v>2185.72</v>
      </c>
      <c r="C37" s="16">
        <v>0.93</v>
      </c>
      <c r="D37" s="49">
        <v>0.06960076289420021</v>
      </c>
    </row>
    <row r="38" spans="1:4" ht="12.75">
      <c r="A38" s="17" t="s">
        <v>210</v>
      </c>
      <c r="B38" s="16"/>
      <c r="C38" s="16"/>
      <c r="D38" s="49"/>
    </row>
    <row r="39" spans="1:4" ht="12.75">
      <c r="A39" s="17" t="s">
        <v>211</v>
      </c>
      <c r="B39" s="16">
        <v>630.63</v>
      </c>
      <c r="C39" s="16">
        <v>0.27</v>
      </c>
      <c r="D39" s="49">
        <v>0.020081405259580132</v>
      </c>
    </row>
    <row r="40" spans="1:4" ht="12.75">
      <c r="A40" s="17" t="s">
        <v>212</v>
      </c>
      <c r="B40" s="16">
        <v>0</v>
      </c>
      <c r="C40" s="16">
        <v>0</v>
      </c>
      <c r="D40" s="49">
        <v>0</v>
      </c>
    </row>
    <row r="41" spans="1:4" ht="12.75">
      <c r="A41" s="17" t="s">
        <v>213</v>
      </c>
      <c r="B41" s="16">
        <v>0</v>
      </c>
      <c r="C41" s="16">
        <v>0</v>
      </c>
      <c r="D41" s="49">
        <v>0</v>
      </c>
    </row>
    <row r="42" spans="1:4" ht="12.75">
      <c r="A42" s="17" t="s">
        <v>214</v>
      </c>
      <c r="B42" s="16">
        <v>0</v>
      </c>
      <c r="C42" s="16">
        <v>0</v>
      </c>
      <c r="D42" s="49">
        <v>0</v>
      </c>
    </row>
    <row r="43" spans="1:4" ht="12.75">
      <c r="A43" s="6" t="s">
        <v>215</v>
      </c>
      <c r="B43" s="16">
        <v>0</v>
      </c>
      <c r="C43" s="16">
        <v>0</v>
      </c>
      <c r="D43" s="49">
        <v>0</v>
      </c>
    </row>
    <row r="44" spans="1:4" ht="12.75">
      <c r="A44" s="17" t="s">
        <v>216</v>
      </c>
      <c r="B44" s="16">
        <v>0</v>
      </c>
      <c r="C44" s="16">
        <v>0</v>
      </c>
      <c r="D44" s="49">
        <v>0</v>
      </c>
    </row>
    <row r="45" spans="1:4" ht="12.75">
      <c r="A45" s="17" t="s">
        <v>217</v>
      </c>
      <c r="B45" s="16">
        <v>0</v>
      </c>
      <c r="C45" s="16">
        <v>0</v>
      </c>
      <c r="D45" s="49">
        <v>0</v>
      </c>
    </row>
    <row r="46" spans="1:4" ht="12.75">
      <c r="A46" s="17" t="s">
        <v>218</v>
      </c>
      <c r="B46" s="16">
        <v>0</v>
      </c>
      <c r="C46" s="16">
        <v>0</v>
      </c>
      <c r="D46" s="49">
        <v>0</v>
      </c>
    </row>
    <row r="47" spans="1:4" ht="12.75">
      <c r="A47" s="17" t="s">
        <v>219</v>
      </c>
      <c r="B47" s="16">
        <v>0</v>
      </c>
      <c r="C47" s="16">
        <v>0</v>
      </c>
      <c r="D47" s="49">
        <v>0</v>
      </c>
    </row>
    <row r="48" spans="1:4" ht="12.75">
      <c r="A48" s="17" t="s">
        <v>220</v>
      </c>
      <c r="B48" s="16">
        <v>669.38</v>
      </c>
      <c r="C48" s="16">
        <v>0.28</v>
      </c>
      <c r="D48" s="49">
        <v>0.0213153371274087</v>
      </c>
    </row>
    <row r="49" spans="1:4" ht="12.75">
      <c r="A49" s="17" t="s">
        <v>221</v>
      </c>
      <c r="B49" s="16">
        <v>0</v>
      </c>
      <c r="C49" s="16">
        <v>0</v>
      </c>
      <c r="D49" s="49">
        <v>0</v>
      </c>
    </row>
    <row r="50" spans="1:4" ht="12.75">
      <c r="A50" s="18" t="s">
        <v>131</v>
      </c>
      <c r="B50" s="19">
        <v>3485.73</v>
      </c>
      <c r="C50" s="19">
        <v>1.4800000000000002</v>
      </c>
      <c r="D50" s="19">
        <v>0.11099750528118904</v>
      </c>
    </row>
    <row r="51" spans="1:4" s="23" customFormat="1" ht="12.75">
      <c r="A51" s="11" t="s">
        <v>10</v>
      </c>
      <c r="B51" s="3"/>
      <c r="C51" s="3"/>
      <c r="D51" s="3"/>
    </row>
    <row r="52" spans="1:4" s="23" customFormat="1" ht="12.75">
      <c r="A52" s="17" t="s">
        <v>222</v>
      </c>
      <c r="B52" s="16">
        <v>1098.537515569646</v>
      </c>
      <c r="C52" s="16">
        <v>0.46</v>
      </c>
      <c r="D52" s="49">
        <v>0.03498117286365441</v>
      </c>
    </row>
    <row r="53" spans="1:4" s="23" customFormat="1" ht="12.75">
      <c r="A53" s="18" t="s">
        <v>223</v>
      </c>
      <c r="B53" s="19">
        <v>1098.537515569646</v>
      </c>
      <c r="C53" s="19">
        <v>0.46</v>
      </c>
      <c r="D53" s="50">
        <v>0.03498117286365441</v>
      </c>
    </row>
    <row r="54" spans="1:4" s="24" customFormat="1" ht="12.75">
      <c r="A54" s="18" t="s">
        <v>13</v>
      </c>
      <c r="B54" s="19">
        <v>25605.327515569643</v>
      </c>
      <c r="C54" s="19">
        <v>10.840000000000002</v>
      </c>
      <c r="D54" s="50">
        <v>0.8153607640683636</v>
      </c>
    </row>
    <row r="55" spans="1:4" s="23" customFormat="1" ht="12.75">
      <c r="A55" s="11" t="s">
        <v>14</v>
      </c>
      <c r="B55" s="3"/>
      <c r="C55" s="3"/>
      <c r="D55" s="3"/>
    </row>
    <row r="56" spans="1:4" s="23" customFormat="1" ht="12.75">
      <c r="A56" s="6" t="s">
        <v>224</v>
      </c>
      <c r="B56" s="16">
        <v>139.07</v>
      </c>
      <c r="C56" s="16">
        <v>0.06</v>
      </c>
      <c r="D56" s="49">
        <v>0.004428462060875329</v>
      </c>
    </row>
    <row r="57" spans="1:4" s="23" customFormat="1" ht="12.75">
      <c r="A57" s="6" t="s">
        <v>225</v>
      </c>
      <c r="B57" s="16">
        <v>756.32</v>
      </c>
      <c r="C57" s="16">
        <v>0.32</v>
      </c>
      <c r="D57" s="49">
        <v>0.024083802587770396</v>
      </c>
    </row>
    <row r="58" spans="1:4" s="23" customFormat="1" ht="12.75">
      <c r="A58" s="17" t="s">
        <v>226</v>
      </c>
      <c r="B58" s="16">
        <v>1155.52</v>
      </c>
      <c r="C58" s="16">
        <v>0.49</v>
      </c>
      <c r="D58" s="49">
        <v>0.03679568908163271</v>
      </c>
    </row>
    <row r="59" spans="1:4" s="23" customFormat="1" ht="12.75">
      <c r="A59" s="17" t="s">
        <v>227</v>
      </c>
      <c r="B59" s="16">
        <v>1847.3313139152226</v>
      </c>
      <c r="C59" s="16">
        <v>0.78</v>
      </c>
      <c r="D59" s="49">
        <v>0.05882531557877714</v>
      </c>
    </row>
    <row r="60" spans="1:244" s="23" customFormat="1" ht="12.75">
      <c r="A60" s="18" t="s">
        <v>122</v>
      </c>
      <c r="B60" s="75">
        <v>3898.2413139152222</v>
      </c>
      <c r="C60" s="75">
        <v>1.65</v>
      </c>
      <c r="D60" s="76">
        <v>0.12413326930905558</v>
      </c>
      <c r="E60" s="27"/>
      <c r="F60" s="25"/>
      <c r="G60" s="25"/>
      <c r="H60" s="35"/>
      <c r="I60" s="27"/>
      <c r="J60" s="25"/>
      <c r="K60" s="25"/>
      <c r="L60" s="35"/>
      <c r="M60" s="27"/>
      <c r="N60" s="25"/>
      <c r="O60" s="25"/>
      <c r="P60" s="35"/>
      <c r="Q60" s="27"/>
      <c r="R60" s="25"/>
      <c r="S60" s="25"/>
      <c r="T60" s="35"/>
      <c r="U60" s="27"/>
      <c r="V60" s="25"/>
      <c r="W60" s="25"/>
      <c r="X60" s="35"/>
      <c r="Y60" s="27"/>
      <c r="Z60" s="25"/>
      <c r="AA60" s="25"/>
      <c r="AB60" s="35"/>
      <c r="AC60" s="27"/>
      <c r="AD60" s="25"/>
      <c r="AE60" s="25"/>
      <c r="AF60" s="35"/>
      <c r="AG60" s="27"/>
      <c r="AH60" s="25"/>
      <c r="AI60" s="25"/>
      <c r="AJ60" s="35"/>
      <c r="AK60" s="27"/>
      <c r="AL60" s="25"/>
      <c r="AM60" s="25"/>
      <c r="AN60" s="35"/>
      <c r="AO60" s="27"/>
      <c r="AP60" s="25"/>
      <c r="AQ60" s="25"/>
      <c r="AR60" s="35"/>
      <c r="AS60" s="27"/>
      <c r="AT60" s="25"/>
      <c r="AU60" s="25"/>
      <c r="AV60" s="35"/>
      <c r="AW60" s="27"/>
      <c r="AX60" s="25"/>
      <c r="AY60" s="25"/>
      <c r="AZ60" s="35"/>
      <c r="BA60" s="27"/>
      <c r="BB60" s="25"/>
      <c r="BC60" s="25"/>
      <c r="BD60" s="35"/>
      <c r="BE60" s="27"/>
      <c r="BF60" s="25"/>
      <c r="BG60" s="25"/>
      <c r="BH60" s="35"/>
      <c r="BI60" s="27"/>
      <c r="BJ60" s="25"/>
      <c r="BK60" s="25"/>
      <c r="BL60" s="35"/>
      <c r="BM60" s="27"/>
      <c r="BN60" s="25"/>
      <c r="BO60" s="25"/>
      <c r="BP60" s="35"/>
      <c r="BQ60" s="27"/>
      <c r="BR60" s="25"/>
      <c r="BS60" s="25"/>
      <c r="BT60" s="35"/>
      <c r="BU60" s="27"/>
      <c r="BV60" s="25"/>
      <c r="BW60" s="25"/>
      <c r="BX60" s="35"/>
      <c r="BY60" s="27"/>
      <c r="BZ60" s="25"/>
      <c r="CA60" s="25"/>
      <c r="CB60" s="35"/>
      <c r="CC60" s="27"/>
      <c r="CD60" s="25"/>
      <c r="CE60" s="25"/>
      <c r="CF60" s="35"/>
      <c r="CG60" s="27"/>
      <c r="CH60" s="25"/>
      <c r="CI60" s="25"/>
      <c r="CJ60" s="35"/>
      <c r="CK60" s="27"/>
      <c r="CL60" s="25"/>
      <c r="CM60" s="25"/>
      <c r="CN60" s="35"/>
      <c r="CO60" s="27"/>
      <c r="CP60" s="25"/>
      <c r="CQ60" s="25"/>
      <c r="CR60" s="35"/>
      <c r="CS60" s="27"/>
      <c r="CT60" s="25"/>
      <c r="CU60" s="25"/>
      <c r="CV60" s="35"/>
      <c r="CW60" s="27"/>
      <c r="CX60" s="25"/>
      <c r="CY60" s="25"/>
      <c r="CZ60" s="35"/>
      <c r="DA60" s="27"/>
      <c r="DB60" s="25"/>
      <c r="DC60" s="25"/>
      <c r="DD60" s="35"/>
      <c r="DE60" s="27"/>
      <c r="DF60" s="25"/>
      <c r="DG60" s="25"/>
      <c r="DH60" s="35"/>
      <c r="DI60" s="27"/>
      <c r="DJ60" s="25"/>
      <c r="DK60" s="25"/>
      <c r="DL60" s="35"/>
      <c r="DM60" s="27"/>
      <c r="DN60" s="25"/>
      <c r="DO60" s="25"/>
      <c r="DP60" s="35"/>
      <c r="DQ60" s="27"/>
      <c r="DR60" s="25"/>
      <c r="DS60" s="25"/>
      <c r="DT60" s="35"/>
      <c r="DU60" s="27"/>
      <c r="DV60" s="25"/>
      <c r="DW60" s="25"/>
      <c r="DX60" s="35"/>
      <c r="DY60" s="27"/>
      <c r="DZ60" s="25"/>
      <c r="EA60" s="25"/>
      <c r="EB60" s="35"/>
      <c r="EC60" s="27"/>
      <c r="ED60" s="25"/>
      <c r="EE60" s="25"/>
      <c r="EF60" s="35"/>
      <c r="EG60" s="27"/>
      <c r="EH60" s="25"/>
      <c r="EI60" s="25"/>
      <c r="EJ60" s="35"/>
      <c r="EK60" s="27"/>
      <c r="EL60" s="25"/>
      <c r="EM60" s="25"/>
      <c r="EN60" s="35"/>
      <c r="EO60" s="27"/>
      <c r="EP60" s="25"/>
      <c r="EQ60" s="25"/>
      <c r="ER60" s="35"/>
      <c r="ES60" s="27"/>
      <c r="ET60" s="25"/>
      <c r="EU60" s="25"/>
      <c r="EV60" s="35"/>
      <c r="EW60" s="27"/>
      <c r="EX60" s="25"/>
      <c r="EY60" s="25"/>
      <c r="EZ60" s="35"/>
      <c r="FA60" s="27"/>
      <c r="FB60" s="25"/>
      <c r="FC60" s="25"/>
      <c r="FD60" s="35"/>
      <c r="FE60" s="27"/>
      <c r="FF60" s="25"/>
      <c r="FG60" s="25"/>
      <c r="FH60" s="35"/>
      <c r="FI60" s="27"/>
      <c r="FJ60" s="25"/>
      <c r="FK60" s="25"/>
      <c r="FL60" s="35"/>
      <c r="FM60" s="27"/>
      <c r="FN60" s="25"/>
      <c r="FO60" s="25"/>
      <c r="FP60" s="35"/>
      <c r="FQ60" s="27"/>
      <c r="FR60" s="25"/>
      <c r="FS60" s="25"/>
      <c r="FT60" s="35"/>
      <c r="FU60" s="27"/>
      <c r="FV60" s="25"/>
      <c r="FW60" s="25"/>
      <c r="FX60" s="35"/>
      <c r="FY60" s="27"/>
      <c r="FZ60" s="25"/>
      <c r="GA60" s="25"/>
      <c r="GB60" s="35"/>
      <c r="GC60" s="27"/>
      <c r="GD60" s="25"/>
      <c r="GE60" s="25"/>
      <c r="GF60" s="35"/>
      <c r="GG60" s="27"/>
      <c r="GH60" s="25"/>
      <c r="GI60" s="25"/>
      <c r="GJ60" s="35"/>
      <c r="GK60" s="27"/>
      <c r="GL60" s="25"/>
      <c r="GM60" s="25"/>
      <c r="GN60" s="35"/>
      <c r="GO60" s="27"/>
      <c r="GP60" s="25"/>
      <c r="GQ60" s="25"/>
      <c r="GR60" s="35"/>
      <c r="GS60" s="27"/>
      <c r="GT60" s="25"/>
      <c r="GU60" s="25"/>
      <c r="GV60" s="35"/>
      <c r="GW60" s="27"/>
      <c r="GX60" s="25"/>
      <c r="GY60" s="25"/>
      <c r="GZ60" s="35"/>
      <c r="HA60" s="27"/>
      <c r="HB60" s="25"/>
      <c r="HC60" s="25"/>
      <c r="HD60" s="35"/>
      <c r="HE60" s="27"/>
      <c r="HF60" s="25"/>
      <c r="HG60" s="25"/>
      <c r="HH60" s="35"/>
      <c r="HI60" s="27"/>
      <c r="HJ60" s="25"/>
      <c r="HK60" s="25"/>
      <c r="HL60" s="35"/>
      <c r="HM60" s="27"/>
      <c r="HN60" s="25"/>
      <c r="HO60" s="25"/>
      <c r="HP60" s="35"/>
      <c r="HQ60" s="27"/>
      <c r="HR60" s="25"/>
      <c r="HS60" s="25"/>
      <c r="HT60" s="35"/>
      <c r="HU60" s="27"/>
      <c r="HV60" s="25"/>
      <c r="HW60" s="25"/>
      <c r="HX60" s="35"/>
      <c r="HY60" s="27"/>
      <c r="HZ60" s="25"/>
      <c r="IA60" s="25"/>
      <c r="IB60" s="35"/>
      <c r="IC60" s="27"/>
      <c r="ID60" s="25"/>
      <c r="IE60" s="25"/>
      <c r="IF60" s="35"/>
      <c r="IG60" s="27"/>
      <c r="IH60" s="25"/>
      <c r="II60" s="25"/>
      <c r="IJ60" s="35"/>
    </row>
    <row r="61" spans="1:4" s="23" customFormat="1" ht="12.75">
      <c r="A61" s="11" t="s">
        <v>19</v>
      </c>
      <c r="B61" s="3"/>
      <c r="C61" s="3"/>
      <c r="D61" s="3"/>
    </row>
    <row r="62" spans="1:4" s="23" customFormat="1" ht="12.75">
      <c r="A62" s="17" t="s">
        <v>228</v>
      </c>
      <c r="B62" s="16">
        <v>779.8199999999999</v>
      </c>
      <c r="C62" s="16">
        <v>0.33</v>
      </c>
      <c r="D62" s="49">
        <v>0.02483212255922772</v>
      </c>
    </row>
    <row r="63" spans="1:4" s="23" customFormat="1" ht="12.75">
      <c r="A63" s="17" t="s">
        <v>229</v>
      </c>
      <c r="B63" s="16">
        <v>50.05</v>
      </c>
      <c r="C63" s="16">
        <v>0.02</v>
      </c>
      <c r="D63" s="49">
        <v>0.0015937623221888991</v>
      </c>
    </row>
    <row r="64" spans="1:4" s="23" customFormat="1" ht="12.75">
      <c r="A64" s="17" t="s">
        <v>230</v>
      </c>
      <c r="B64" s="16">
        <v>108.56</v>
      </c>
      <c r="C64" s="16">
        <v>0.05</v>
      </c>
      <c r="D64" s="49">
        <v>0.0034569198341024357</v>
      </c>
    </row>
    <row r="65" spans="1:244" s="23" customFormat="1" ht="12.75">
      <c r="A65" s="18" t="s">
        <v>117</v>
      </c>
      <c r="B65" s="22">
        <v>938.4299999999998</v>
      </c>
      <c r="C65" s="22">
        <v>0.4</v>
      </c>
      <c r="D65" s="51">
        <v>0.029882804715519056</v>
      </c>
      <c r="E65" s="27"/>
      <c r="F65" s="25"/>
      <c r="G65" s="25"/>
      <c r="H65" s="35"/>
      <c r="I65" s="27"/>
      <c r="J65" s="25"/>
      <c r="K65" s="25"/>
      <c r="L65" s="35"/>
      <c r="M65" s="27"/>
      <c r="N65" s="25"/>
      <c r="O65" s="25"/>
      <c r="P65" s="35"/>
      <c r="Q65" s="27"/>
      <c r="R65" s="25"/>
      <c r="S65" s="25"/>
      <c r="T65" s="35"/>
      <c r="U65" s="27"/>
      <c r="V65" s="25"/>
      <c r="W65" s="25"/>
      <c r="X65" s="35"/>
      <c r="Y65" s="27"/>
      <c r="Z65" s="25"/>
      <c r="AA65" s="25"/>
      <c r="AB65" s="35"/>
      <c r="AC65" s="27"/>
      <c r="AD65" s="25"/>
      <c r="AE65" s="25"/>
      <c r="AF65" s="35"/>
      <c r="AG65" s="27"/>
      <c r="AH65" s="25"/>
      <c r="AI65" s="25"/>
      <c r="AJ65" s="35"/>
      <c r="AK65" s="27"/>
      <c r="AL65" s="25"/>
      <c r="AM65" s="25"/>
      <c r="AN65" s="35"/>
      <c r="AO65" s="27"/>
      <c r="AP65" s="25"/>
      <c r="AQ65" s="25"/>
      <c r="AR65" s="35"/>
      <c r="AS65" s="27"/>
      <c r="AT65" s="25"/>
      <c r="AU65" s="25"/>
      <c r="AV65" s="35"/>
      <c r="AW65" s="27"/>
      <c r="AX65" s="25"/>
      <c r="AY65" s="25"/>
      <c r="AZ65" s="35"/>
      <c r="BA65" s="27"/>
      <c r="BB65" s="25"/>
      <c r="BC65" s="25"/>
      <c r="BD65" s="35"/>
      <c r="BE65" s="27"/>
      <c r="BF65" s="25"/>
      <c r="BG65" s="25"/>
      <c r="BH65" s="35"/>
      <c r="BI65" s="27"/>
      <c r="BJ65" s="25"/>
      <c r="BK65" s="25"/>
      <c r="BL65" s="35"/>
      <c r="BM65" s="27"/>
      <c r="BN65" s="25"/>
      <c r="BO65" s="25"/>
      <c r="BP65" s="35"/>
      <c r="BQ65" s="27"/>
      <c r="BR65" s="25"/>
      <c r="BS65" s="25"/>
      <c r="BT65" s="35"/>
      <c r="BU65" s="27"/>
      <c r="BV65" s="25"/>
      <c r="BW65" s="25"/>
      <c r="BX65" s="35"/>
      <c r="BY65" s="27"/>
      <c r="BZ65" s="25"/>
      <c r="CA65" s="25"/>
      <c r="CB65" s="35"/>
      <c r="CC65" s="27"/>
      <c r="CD65" s="25"/>
      <c r="CE65" s="25"/>
      <c r="CF65" s="35"/>
      <c r="CG65" s="27"/>
      <c r="CH65" s="25"/>
      <c r="CI65" s="25"/>
      <c r="CJ65" s="35"/>
      <c r="CK65" s="27"/>
      <c r="CL65" s="25"/>
      <c r="CM65" s="25"/>
      <c r="CN65" s="35"/>
      <c r="CO65" s="27"/>
      <c r="CP65" s="25"/>
      <c r="CQ65" s="25"/>
      <c r="CR65" s="35"/>
      <c r="CS65" s="27"/>
      <c r="CT65" s="25"/>
      <c r="CU65" s="25"/>
      <c r="CV65" s="35"/>
      <c r="CW65" s="27"/>
      <c r="CX65" s="25"/>
      <c r="CY65" s="25"/>
      <c r="CZ65" s="35"/>
      <c r="DA65" s="27"/>
      <c r="DB65" s="25"/>
      <c r="DC65" s="25"/>
      <c r="DD65" s="35"/>
      <c r="DE65" s="27"/>
      <c r="DF65" s="25"/>
      <c r="DG65" s="25"/>
      <c r="DH65" s="35"/>
      <c r="DI65" s="27"/>
      <c r="DJ65" s="25"/>
      <c r="DK65" s="25"/>
      <c r="DL65" s="35"/>
      <c r="DM65" s="27"/>
      <c r="DN65" s="25"/>
      <c r="DO65" s="25"/>
      <c r="DP65" s="35"/>
      <c r="DQ65" s="27"/>
      <c r="DR65" s="25"/>
      <c r="DS65" s="25"/>
      <c r="DT65" s="35"/>
      <c r="DU65" s="27"/>
      <c r="DV65" s="25"/>
      <c r="DW65" s="25"/>
      <c r="DX65" s="35"/>
      <c r="DY65" s="27"/>
      <c r="DZ65" s="25"/>
      <c r="EA65" s="25"/>
      <c r="EB65" s="35"/>
      <c r="EC65" s="27"/>
      <c r="ED65" s="25"/>
      <c r="EE65" s="25"/>
      <c r="EF65" s="35"/>
      <c r="EG65" s="27"/>
      <c r="EH65" s="25"/>
      <c r="EI65" s="25"/>
      <c r="EJ65" s="35"/>
      <c r="EK65" s="27"/>
      <c r="EL65" s="25"/>
      <c r="EM65" s="25"/>
      <c r="EN65" s="35"/>
      <c r="EO65" s="27"/>
      <c r="EP65" s="25"/>
      <c r="EQ65" s="25"/>
      <c r="ER65" s="35"/>
      <c r="ES65" s="27"/>
      <c r="ET65" s="25"/>
      <c r="EU65" s="25"/>
      <c r="EV65" s="35"/>
      <c r="EW65" s="27"/>
      <c r="EX65" s="25"/>
      <c r="EY65" s="25"/>
      <c r="EZ65" s="35"/>
      <c r="FA65" s="27"/>
      <c r="FB65" s="25"/>
      <c r="FC65" s="25"/>
      <c r="FD65" s="35"/>
      <c r="FE65" s="27"/>
      <c r="FF65" s="25"/>
      <c r="FG65" s="25"/>
      <c r="FH65" s="35"/>
      <c r="FI65" s="27"/>
      <c r="FJ65" s="25"/>
      <c r="FK65" s="25"/>
      <c r="FL65" s="35"/>
      <c r="FM65" s="27"/>
      <c r="FN65" s="25"/>
      <c r="FO65" s="25"/>
      <c r="FP65" s="35"/>
      <c r="FQ65" s="27"/>
      <c r="FR65" s="25"/>
      <c r="FS65" s="25"/>
      <c r="FT65" s="35"/>
      <c r="FU65" s="27"/>
      <c r="FV65" s="25"/>
      <c r="FW65" s="25"/>
      <c r="FX65" s="35"/>
      <c r="FY65" s="27"/>
      <c r="FZ65" s="25"/>
      <c r="GA65" s="25"/>
      <c r="GB65" s="35"/>
      <c r="GC65" s="27"/>
      <c r="GD65" s="25"/>
      <c r="GE65" s="25"/>
      <c r="GF65" s="35"/>
      <c r="GG65" s="27"/>
      <c r="GH65" s="25"/>
      <c r="GI65" s="25"/>
      <c r="GJ65" s="35"/>
      <c r="GK65" s="27"/>
      <c r="GL65" s="25"/>
      <c r="GM65" s="25"/>
      <c r="GN65" s="35"/>
      <c r="GO65" s="27"/>
      <c r="GP65" s="25"/>
      <c r="GQ65" s="25"/>
      <c r="GR65" s="35"/>
      <c r="GS65" s="27"/>
      <c r="GT65" s="25"/>
      <c r="GU65" s="25"/>
      <c r="GV65" s="35"/>
      <c r="GW65" s="27"/>
      <c r="GX65" s="25"/>
      <c r="GY65" s="25"/>
      <c r="GZ65" s="35"/>
      <c r="HA65" s="27"/>
      <c r="HB65" s="25"/>
      <c r="HC65" s="25"/>
      <c r="HD65" s="35"/>
      <c r="HE65" s="27"/>
      <c r="HF65" s="25"/>
      <c r="HG65" s="25"/>
      <c r="HH65" s="35"/>
      <c r="HI65" s="27"/>
      <c r="HJ65" s="25"/>
      <c r="HK65" s="25"/>
      <c r="HL65" s="35"/>
      <c r="HM65" s="27"/>
      <c r="HN65" s="25"/>
      <c r="HO65" s="25"/>
      <c r="HP65" s="35"/>
      <c r="HQ65" s="27"/>
      <c r="HR65" s="25"/>
      <c r="HS65" s="25"/>
      <c r="HT65" s="35"/>
      <c r="HU65" s="27"/>
      <c r="HV65" s="25"/>
      <c r="HW65" s="25"/>
      <c r="HX65" s="35"/>
      <c r="HY65" s="27"/>
      <c r="HZ65" s="25"/>
      <c r="IA65" s="25"/>
      <c r="IB65" s="35"/>
      <c r="IC65" s="27"/>
      <c r="ID65" s="25"/>
      <c r="IE65" s="25"/>
      <c r="IF65" s="35"/>
      <c r="IG65" s="27"/>
      <c r="IH65" s="25"/>
      <c r="II65" s="25"/>
      <c r="IJ65" s="35"/>
    </row>
    <row r="66" spans="1:242" s="23" customFormat="1" ht="12.75">
      <c r="A66" s="18" t="s">
        <v>231</v>
      </c>
      <c r="B66" s="29">
        <v>4836.671313915222</v>
      </c>
      <c r="C66" s="29">
        <v>2.05</v>
      </c>
      <c r="D66" s="52">
        <v>0.15401607402457462</v>
      </c>
      <c r="E66" s="25"/>
      <c r="F66" s="25"/>
      <c r="G66" s="27"/>
      <c r="H66" s="25"/>
      <c r="I66" s="25"/>
      <c r="J66" s="25"/>
      <c r="K66" s="27"/>
      <c r="L66" s="25"/>
      <c r="M66" s="25"/>
      <c r="N66" s="25"/>
      <c r="O66" s="27"/>
      <c r="P66" s="25"/>
      <c r="Q66" s="25"/>
      <c r="R66" s="25"/>
      <c r="S66" s="27"/>
      <c r="T66" s="25"/>
      <c r="U66" s="25"/>
      <c r="V66" s="25"/>
      <c r="W66" s="27"/>
      <c r="X66" s="25"/>
      <c r="Y66" s="25"/>
      <c r="Z66" s="25"/>
      <c r="AA66" s="27"/>
      <c r="AB66" s="25"/>
      <c r="AC66" s="25"/>
      <c r="AD66" s="25"/>
      <c r="AE66" s="27"/>
      <c r="AF66" s="25"/>
      <c r="AG66" s="25"/>
      <c r="AH66" s="25"/>
      <c r="AI66" s="27"/>
      <c r="AJ66" s="25"/>
      <c r="AK66" s="25"/>
      <c r="AL66" s="25"/>
      <c r="AM66" s="27"/>
      <c r="AN66" s="25"/>
      <c r="AO66" s="25"/>
      <c r="AP66" s="25"/>
      <c r="AQ66" s="27"/>
      <c r="AR66" s="25"/>
      <c r="AS66" s="25"/>
      <c r="AT66" s="25"/>
      <c r="AU66" s="27"/>
      <c r="AV66" s="25"/>
      <c r="AW66" s="25"/>
      <c r="AX66" s="25"/>
      <c r="AY66" s="27"/>
      <c r="AZ66" s="25"/>
      <c r="BA66" s="25"/>
      <c r="BB66" s="25"/>
      <c r="BC66" s="27"/>
      <c r="BD66" s="25"/>
      <c r="BE66" s="25"/>
      <c r="BF66" s="25"/>
      <c r="BG66" s="27"/>
      <c r="BH66" s="25"/>
      <c r="BI66" s="25"/>
      <c r="BJ66" s="25"/>
      <c r="BK66" s="27"/>
      <c r="BL66" s="25"/>
      <c r="BM66" s="25"/>
      <c r="BN66" s="25"/>
      <c r="BO66" s="27"/>
      <c r="BP66" s="25"/>
      <c r="BQ66" s="25"/>
      <c r="BR66" s="25"/>
      <c r="BS66" s="27"/>
      <c r="BT66" s="25"/>
      <c r="BU66" s="25"/>
      <c r="BV66" s="25"/>
      <c r="BW66" s="27"/>
      <c r="BX66" s="25"/>
      <c r="BY66" s="25"/>
      <c r="BZ66" s="25"/>
      <c r="CA66" s="27"/>
      <c r="CB66" s="25"/>
      <c r="CC66" s="25"/>
      <c r="CD66" s="25"/>
      <c r="CE66" s="27"/>
      <c r="CF66" s="25"/>
      <c r="CG66" s="25"/>
      <c r="CH66" s="25"/>
      <c r="CI66" s="27"/>
      <c r="CJ66" s="25"/>
      <c r="CK66" s="25"/>
      <c r="CL66" s="25"/>
      <c r="CM66" s="27"/>
      <c r="CN66" s="25"/>
      <c r="CO66" s="25"/>
      <c r="CP66" s="25"/>
      <c r="CQ66" s="27"/>
      <c r="CR66" s="25"/>
      <c r="CS66" s="25"/>
      <c r="CT66" s="25"/>
      <c r="CU66" s="27"/>
      <c r="CV66" s="25"/>
      <c r="CW66" s="25"/>
      <c r="CX66" s="25"/>
      <c r="CY66" s="27"/>
      <c r="CZ66" s="25"/>
      <c r="DA66" s="25"/>
      <c r="DB66" s="25"/>
      <c r="DC66" s="27"/>
      <c r="DD66" s="25"/>
      <c r="DE66" s="25"/>
      <c r="DF66" s="25"/>
      <c r="DG66" s="27"/>
      <c r="DH66" s="25"/>
      <c r="DI66" s="25"/>
      <c r="DJ66" s="25"/>
      <c r="DK66" s="27"/>
      <c r="DL66" s="25"/>
      <c r="DM66" s="25"/>
      <c r="DN66" s="25"/>
      <c r="DO66" s="27"/>
      <c r="DP66" s="25"/>
      <c r="DQ66" s="25"/>
      <c r="DR66" s="25"/>
      <c r="DS66" s="27"/>
      <c r="DT66" s="25"/>
      <c r="DU66" s="25"/>
      <c r="DV66" s="25"/>
      <c r="DW66" s="27"/>
      <c r="DX66" s="25"/>
      <c r="DY66" s="25"/>
      <c r="DZ66" s="25"/>
      <c r="EA66" s="27"/>
      <c r="EB66" s="25"/>
      <c r="EC66" s="25"/>
      <c r="ED66" s="25"/>
      <c r="EE66" s="27"/>
      <c r="EF66" s="25"/>
      <c r="EG66" s="25"/>
      <c r="EH66" s="25"/>
      <c r="EI66" s="27"/>
      <c r="EJ66" s="25"/>
      <c r="EK66" s="25"/>
      <c r="EL66" s="25"/>
      <c r="EM66" s="27"/>
      <c r="EN66" s="25"/>
      <c r="EO66" s="25"/>
      <c r="EP66" s="25"/>
      <c r="EQ66" s="27"/>
      <c r="ER66" s="25"/>
      <c r="ES66" s="25"/>
      <c r="ET66" s="25"/>
      <c r="EU66" s="27"/>
      <c r="EV66" s="25"/>
      <c r="EW66" s="25"/>
      <c r="EX66" s="25"/>
      <c r="EY66" s="27"/>
      <c r="EZ66" s="25"/>
      <c r="FA66" s="25"/>
      <c r="FB66" s="25"/>
      <c r="FC66" s="27"/>
      <c r="FD66" s="25"/>
      <c r="FE66" s="25"/>
      <c r="FF66" s="25"/>
      <c r="FG66" s="27"/>
      <c r="FH66" s="25"/>
      <c r="FI66" s="25"/>
      <c r="FJ66" s="25"/>
      <c r="FK66" s="27"/>
      <c r="FL66" s="25"/>
      <c r="FM66" s="25"/>
      <c r="FN66" s="25"/>
      <c r="FO66" s="27"/>
      <c r="FP66" s="25"/>
      <c r="FQ66" s="25"/>
      <c r="FR66" s="25"/>
      <c r="FS66" s="27"/>
      <c r="FT66" s="25"/>
      <c r="FU66" s="25"/>
      <c r="FV66" s="25"/>
      <c r="FW66" s="27"/>
      <c r="FX66" s="25"/>
      <c r="FY66" s="25"/>
      <c r="FZ66" s="25"/>
      <c r="GA66" s="27"/>
      <c r="GB66" s="25"/>
      <c r="GC66" s="25"/>
      <c r="GD66" s="25"/>
      <c r="GE66" s="27"/>
      <c r="GF66" s="25"/>
      <c r="GG66" s="25"/>
      <c r="GH66" s="25"/>
      <c r="GI66" s="27"/>
      <c r="GJ66" s="25"/>
      <c r="GK66" s="25"/>
      <c r="GL66" s="25"/>
      <c r="GM66" s="27"/>
      <c r="GN66" s="25"/>
      <c r="GO66" s="25"/>
      <c r="GP66" s="25"/>
      <c r="GQ66" s="27"/>
      <c r="GR66" s="25"/>
      <c r="GS66" s="25"/>
      <c r="GT66" s="25"/>
      <c r="GU66" s="27"/>
      <c r="GV66" s="25"/>
      <c r="GW66" s="25"/>
      <c r="GX66" s="25"/>
      <c r="GY66" s="27"/>
      <c r="GZ66" s="25"/>
      <c r="HA66" s="25"/>
      <c r="HB66" s="25"/>
      <c r="HC66" s="27"/>
      <c r="HD66" s="25"/>
      <c r="HE66" s="25"/>
      <c r="HF66" s="25"/>
      <c r="HG66" s="27"/>
      <c r="HH66" s="25"/>
      <c r="HI66" s="25"/>
      <c r="HJ66" s="25"/>
      <c r="HK66" s="27"/>
      <c r="HL66" s="25"/>
      <c r="HM66" s="25"/>
      <c r="HN66" s="25"/>
      <c r="HO66" s="27"/>
      <c r="HP66" s="25"/>
      <c r="HQ66" s="25"/>
      <c r="HR66" s="25"/>
      <c r="HS66" s="27"/>
      <c r="HT66" s="25"/>
      <c r="HU66" s="25"/>
      <c r="HV66" s="25"/>
      <c r="HW66" s="27"/>
      <c r="HX66" s="25"/>
      <c r="HY66" s="25"/>
      <c r="HZ66" s="25"/>
      <c r="IA66" s="27"/>
      <c r="IB66" s="25"/>
      <c r="IC66" s="25"/>
      <c r="ID66" s="25"/>
      <c r="IE66" s="27"/>
      <c r="IF66" s="25"/>
      <c r="IG66" s="25"/>
      <c r="IH66" s="25"/>
    </row>
    <row r="67" spans="1:4" s="24" customFormat="1" ht="12.75">
      <c r="A67" s="18" t="s">
        <v>22</v>
      </c>
      <c r="B67" s="19">
        <v>30441.998829484866</v>
      </c>
      <c r="C67" s="19">
        <v>12.89</v>
      </c>
      <c r="D67" s="50">
        <v>0.9693768380929382</v>
      </c>
    </row>
    <row r="68" spans="1:4" s="23" customFormat="1" ht="12.75">
      <c r="A68" s="11" t="s">
        <v>23</v>
      </c>
      <c r="B68" s="3"/>
      <c r="C68" s="3"/>
      <c r="D68" s="3"/>
    </row>
    <row r="69" spans="1:4" s="23" customFormat="1" ht="12.75">
      <c r="A69" s="6" t="s">
        <v>232</v>
      </c>
      <c r="B69" s="16">
        <v>868.48</v>
      </c>
      <c r="C69" s="16">
        <v>0.37</v>
      </c>
      <c r="D69" s="49">
        <v>0.027655358672819486</v>
      </c>
    </row>
    <row r="70" spans="1:4" s="23" customFormat="1" ht="12.75">
      <c r="A70" s="6" t="s">
        <v>233</v>
      </c>
      <c r="B70" s="16">
        <v>55.419939417456675</v>
      </c>
      <c r="C70" s="16">
        <v>0.02</v>
      </c>
      <c r="D70" s="49">
        <v>0.001764759467363314</v>
      </c>
    </row>
    <row r="71" spans="1:4" s="23" customFormat="1" ht="12.75">
      <c r="A71" s="6" t="s">
        <v>234</v>
      </c>
      <c r="B71" s="16">
        <v>28.41</v>
      </c>
      <c r="C71" s="16">
        <v>0.01</v>
      </c>
      <c r="D71" s="49">
        <v>0.0009046710803873452</v>
      </c>
    </row>
    <row r="72" spans="1:4" s="23" customFormat="1" ht="12.75">
      <c r="A72" s="6" t="s">
        <v>235</v>
      </c>
      <c r="B72" s="16">
        <v>9.37</v>
      </c>
      <c r="C72" s="16">
        <v>0</v>
      </c>
      <c r="D72" s="49">
        <v>0.000298372686491708</v>
      </c>
    </row>
    <row r="73" spans="1:244" s="23" customFormat="1" ht="12.75">
      <c r="A73" s="18" t="s">
        <v>236</v>
      </c>
      <c r="B73" s="19">
        <v>961.6799394174567</v>
      </c>
      <c r="C73" s="19">
        <v>0.4</v>
      </c>
      <c r="D73" s="50">
        <v>0.030623161907061852</v>
      </c>
      <c r="E73" s="27"/>
      <c r="F73" s="25"/>
      <c r="G73" s="25"/>
      <c r="H73" s="35"/>
      <c r="I73" s="27"/>
      <c r="J73" s="25"/>
      <c r="K73" s="25"/>
      <c r="L73" s="35"/>
      <c r="M73" s="27"/>
      <c r="N73" s="25"/>
      <c r="O73" s="25"/>
      <c r="P73" s="35"/>
      <c r="Q73" s="27"/>
      <c r="R73" s="25"/>
      <c r="S73" s="25"/>
      <c r="T73" s="35"/>
      <c r="U73" s="27"/>
      <c r="V73" s="25"/>
      <c r="W73" s="25"/>
      <c r="X73" s="35"/>
      <c r="Y73" s="27"/>
      <c r="Z73" s="25"/>
      <c r="AA73" s="25"/>
      <c r="AB73" s="35"/>
      <c r="AC73" s="27"/>
      <c r="AD73" s="25"/>
      <c r="AE73" s="25"/>
      <c r="AF73" s="35"/>
      <c r="AG73" s="27"/>
      <c r="AH73" s="25"/>
      <c r="AI73" s="25"/>
      <c r="AJ73" s="35"/>
      <c r="AK73" s="27"/>
      <c r="AL73" s="25"/>
      <c r="AM73" s="25"/>
      <c r="AN73" s="35"/>
      <c r="AO73" s="27"/>
      <c r="AP73" s="25"/>
      <c r="AQ73" s="25"/>
      <c r="AR73" s="35"/>
      <c r="AS73" s="27"/>
      <c r="AT73" s="25"/>
      <c r="AU73" s="25"/>
      <c r="AV73" s="35"/>
      <c r="AW73" s="27"/>
      <c r="AX73" s="25"/>
      <c r="AY73" s="25"/>
      <c r="AZ73" s="35"/>
      <c r="BA73" s="27"/>
      <c r="BB73" s="25"/>
      <c r="BC73" s="25"/>
      <c r="BD73" s="35"/>
      <c r="BE73" s="27"/>
      <c r="BF73" s="25"/>
      <c r="BG73" s="25"/>
      <c r="BH73" s="35"/>
      <c r="BI73" s="27"/>
      <c r="BJ73" s="25"/>
      <c r="BK73" s="25"/>
      <c r="BL73" s="35"/>
      <c r="BM73" s="27"/>
      <c r="BN73" s="25"/>
      <c r="BO73" s="25"/>
      <c r="BP73" s="35"/>
      <c r="BQ73" s="27"/>
      <c r="BR73" s="25"/>
      <c r="BS73" s="25"/>
      <c r="BT73" s="35"/>
      <c r="BU73" s="27"/>
      <c r="BV73" s="25"/>
      <c r="BW73" s="25"/>
      <c r="BX73" s="35"/>
      <c r="BY73" s="27"/>
      <c r="BZ73" s="25"/>
      <c r="CA73" s="25"/>
      <c r="CB73" s="35"/>
      <c r="CC73" s="27"/>
      <c r="CD73" s="25"/>
      <c r="CE73" s="25"/>
      <c r="CF73" s="35"/>
      <c r="CG73" s="27"/>
      <c r="CH73" s="25"/>
      <c r="CI73" s="25"/>
      <c r="CJ73" s="35"/>
      <c r="CK73" s="27"/>
      <c r="CL73" s="25"/>
      <c r="CM73" s="25"/>
      <c r="CN73" s="35"/>
      <c r="CO73" s="27"/>
      <c r="CP73" s="25"/>
      <c r="CQ73" s="25"/>
      <c r="CR73" s="35"/>
      <c r="CS73" s="27"/>
      <c r="CT73" s="25"/>
      <c r="CU73" s="25"/>
      <c r="CV73" s="35"/>
      <c r="CW73" s="27"/>
      <c r="CX73" s="25"/>
      <c r="CY73" s="25"/>
      <c r="CZ73" s="35"/>
      <c r="DA73" s="27"/>
      <c r="DB73" s="25"/>
      <c r="DC73" s="25"/>
      <c r="DD73" s="35"/>
      <c r="DE73" s="27"/>
      <c r="DF73" s="25"/>
      <c r="DG73" s="25"/>
      <c r="DH73" s="35"/>
      <c r="DI73" s="27"/>
      <c r="DJ73" s="25"/>
      <c r="DK73" s="25"/>
      <c r="DL73" s="35"/>
      <c r="DM73" s="27"/>
      <c r="DN73" s="25"/>
      <c r="DO73" s="25"/>
      <c r="DP73" s="35"/>
      <c r="DQ73" s="27"/>
      <c r="DR73" s="25"/>
      <c r="DS73" s="25"/>
      <c r="DT73" s="35"/>
      <c r="DU73" s="27"/>
      <c r="DV73" s="25"/>
      <c r="DW73" s="25"/>
      <c r="DX73" s="35"/>
      <c r="DY73" s="27"/>
      <c r="DZ73" s="25"/>
      <c r="EA73" s="25"/>
      <c r="EB73" s="35"/>
      <c r="EC73" s="27"/>
      <c r="ED73" s="25"/>
      <c r="EE73" s="25"/>
      <c r="EF73" s="35"/>
      <c r="EG73" s="27"/>
      <c r="EH73" s="25"/>
      <c r="EI73" s="25"/>
      <c r="EJ73" s="35"/>
      <c r="EK73" s="27"/>
      <c r="EL73" s="25"/>
      <c r="EM73" s="25"/>
      <c r="EN73" s="35"/>
      <c r="EO73" s="27"/>
      <c r="EP73" s="25"/>
      <c r="EQ73" s="25"/>
      <c r="ER73" s="35"/>
      <c r="ES73" s="27"/>
      <c r="ET73" s="25"/>
      <c r="EU73" s="25"/>
      <c r="EV73" s="35"/>
      <c r="EW73" s="27"/>
      <c r="EX73" s="25"/>
      <c r="EY73" s="25"/>
      <c r="EZ73" s="35"/>
      <c r="FA73" s="27"/>
      <c r="FB73" s="25"/>
      <c r="FC73" s="25"/>
      <c r="FD73" s="35"/>
      <c r="FE73" s="27"/>
      <c r="FF73" s="25"/>
      <c r="FG73" s="25"/>
      <c r="FH73" s="35"/>
      <c r="FI73" s="27"/>
      <c r="FJ73" s="25"/>
      <c r="FK73" s="25"/>
      <c r="FL73" s="35"/>
      <c r="FM73" s="27"/>
      <c r="FN73" s="25"/>
      <c r="FO73" s="25"/>
      <c r="FP73" s="35"/>
      <c r="FQ73" s="27"/>
      <c r="FR73" s="25"/>
      <c r="FS73" s="25"/>
      <c r="FT73" s="35"/>
      <c r="FU73" s="27"/>
      <c r="FV73" s="25"/>
      <c r="FW73" s="25"/>
      <c r="FX73" s="35"/>
      <c r="FY73" s="27"/>
      <c r="FZ73" s="25"/>
      <c r="GA73" s="25"/>
      <c r="GB73" s="35"/>
      <c r="GC73" s="27"/>
      <c r="GD73" s="25"/>
      <c r="GE73" s="25"/>
      <c r="GF73" s="35"/>
      <c r="GG73" s="27"/>
      <c r="GH73" s="25"/>
      <c r="GI73" s="25"/>
      <c r="GJ73" s="35"/>
      <c r="GK73" s="27"/>
      <c r="GL73" s="25"/>
      <c r="GM73" s="25"/>
      <c r="GN73" s="35"/>
      <c r="GO73" s="27"/>
      <c r="GP73" s="25"/>
      <c r="GQ73" s="25"/>
      <c r="GR73" s="35"/>
      <c r="GS73" s="27"/>
      <c r="GT73" s="25"/>
      <c r="GU73" s="25"/>
      <c r="GV73" s="35"/>
      <c r="GW73" s="27"/>
      <c r="GX73" s="25"/>
      <c r="GY73" s="25"/>
      <c r="GZ73" s="35"/>
      <c r="HA73" s="27"/>
      <c r="HB73" s="25"/>
      <c r="HC73" s="25"/>
      <c r="HD73" s="35"/>
      <c r="HE73" s="27"/>
      <c r="HF73" s="25"/>
      <c r="HG73" s="25"/>
      <c r="HH73" s="35"/>
      <c r="HI73" s="27"/>
      <c r="HJ73" s="25"/>
      <c r="HK73" s="25"/>
      <c r="HL73" s="35"/>
      <c r="HM73" s="27"/>
      <c r="HN73" s="25"/>
      <c r="HO73" s="25"/>
      <c r="HP73" s="35"/>
      <c r="HQ73" s="27"/>
      <c r="HR73" s="25"/>
      <c r="HS73" s="25"/>
      <c r="HT73" s="35"/>
      <c r="HU73" s="27"/>
      <c r="HV73" s="25"/>
      <c r="HW73" s="25"/>
      <c r="HX73" s="35"/>
      <c r="HY73" s="27"/>
      <c r="HZ73" s="25"/>
      <c r="IA73" s="25"/>
      <c r="IB73" s="35"/>
      <c r="IC73" s="27"/>
      <c r="ID73" s="25"/>
      <c r="IE73" s="25"/>
      <c r="IF73" s="35"/>
      <c r="IG73" s="27"/>
      <c r="IH73" s="25"/>
      <c r="II73" s="25"/>
      <c r="IJ73" s="35"/>
    </row>
    <row r="74" spans="1:4" s="32" customFormat="1" ht="13.5" thickBot="1">
      <c r="A74" s="30" t="s">
        <v>26</v>
      </c>
      <c r="B74" s="31">
        <v>31403.678768902322</v>
      </c>
      <c r="C74" s="31">
        <v>13.290000000000001</v>
      </c>
      <c r="D74" s="53">
        <v>1</v>
      </c>
    </row>
    <row r="75" spans="1:4" ht="12.75">
      <c r="A75" s="33" t="s">
        <v>53</v>
      </c>
      <c r="D75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3"/>
  <dimension ref="A1:IJ74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51.25390625" style="3" customWidth="1"/>
    <col min="2" max="2" width="17.25390625" style="3" customWidth="1"/>
    <col min="3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61</v>
      </c>
      <c r="B1" s="2"/>
      <c r="C1" s="2"/>
      <c r="D1" s="2"/>
    </row>
    <row r="2" spans="1:4" ht="12.75">
      <c r="A2" s="1" t="s">
        <v>184</v>
      </c>
      <c r="B2" s="2"/>
      <c r="C2" s="2"/>
      <c r="D2" s="2"/>
    </row>
    <row r="3" spans="1:4" ht="12.75">
      <c r="A3" s="1" t="s">
        <v>237</v>
      </c>
      <c r="B3" s="2"/>
      <c r="C3" s="2"/>
      <c r="D3" s="2"/>
    </row>
    <row r="4" spans="1:4" ht="12.75">
      <c r="A4" s="1" t="s">
        <v>187</v>
      </c>
      <c r="B4" s="2"/>
      <c r="C4" s="2"/>
      <c r="D4" s="2"/>
    </row>
    <row r="5" spans="1:3" ht="13.5" thickBot="1">
      <c r="A5" s="4" t="s">
        <v>28</v>
      </c>
      <c r="B5" s="5">
        <v>42500</v>
      </c>
      <c r="C5" s="6" t="s">
        <v>27</v>
      </c>
    </row>
    <row r="6" spans="1:4" ht="12.75">
      <c r="A6" s="7"/>
      <c r="B6" s="8" t="s">
        <v>0</v>
      </c>
      <c r="C6" s="9">
        <v>43891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13"/>
      <c r="B8" s="14" t="s">
        <v>29</v>
      </c>
      <c r="C8" s="14" t="s">
        <v>96</v>
      </c>
      <c r="D8" s="15" t="s">
        <v>4</v>
      </c>
    </row>
    <row r="9" spans="1:2" ht="12.75">
      <c r="A9" s="11" t="s">
        <v>5</v>
      </c>
      <c r="B9" s="16"/>
    </row>
    <row r="10" spans="1:4" ht="12.75">
      <c r="A10" s="17" t="s">
        <v>188</v>
      </c>
      <c r="B10" s="16">
        <v>0</v>
      </c>
      <c r="C10" s="16">
        <v>0</v>
      </c>
      <c r="D10" s="49">
        <v>0</v>
      </c>
    </row>
    <row r="11" spans="1:4" ht="12.75">
      <c r="A11" s="17" t="s">
        <v>189</v>
      </c>
      <c r="B11" s="3">
        <v>0</v>
      </c>
      <c r="C11" s="3">
        <v>0</v>
      </c>
      <c r="D11" s="49">
        <v>0</v>
      </c>
    </row>
    <row r="12" spans="1:4" ht="12.75">
      <c r="A12" s="17" t="s">
        <v>190</v>
      </c>
      <c r="B12" s="16"/>
      <c r="C12" s="16"/>
      <c r="D12" s="49"/>
    </row>
    <row r="13" spans="1:4" ht="12.75">
      <c r="A13" s="17" t="s">
        <v>191</v>
      </c>
      <c r="B13" s="16">
        <v>3797.49</v>
      </c>
      <c r="C13" s="16">
        <v>1.6100000000000003</v>
      </c>
      <c r="D13" s="49">
        <v>0.12093942213389941</v>
      </c>
    </row>
    <row r="14" spans="1:4" ht="12.75">
      <c r="A14" s="17" t="s">
        <v>192</v>
      </c>
      <c r="B14" s="16">
        <v>0</v>
      </c>
      <c r="C14" s="16">
        <v>0</v>
      </c>
      <c r="D14" s="49">
        <v>0</v>
      </c>
    </row>
    <row r="15" spans="1:4" ht="12.75">
      <c r="A15" s="17" t="s">
        <v>193</v>
      </c>
      <c r="B15" s="16">
        <v>0</v>
      </c>
      <c r="C15" s="16">
        <v>0</v>
      </c>
      <c r="D15" s="49">
        <v>0</v>
      </c>
    </row>
    <row r="16" spans="1:4" ht="12.75">
      <c r="A16" s="17" t="s">
        <v>194</v>
      </c>
      <c r="B16" s="16">
        <v>0</v>
      </c>
      <c r="C16" s="16">
        <v>0</v>
      </c>
      <c r="D16" s="49">
        <v>0</v>
      </c>
    </row>
    <row r="17" spans="1:4" ht="12.75">
      <c r="A17" s="6" t="s">
        <v>195</v>
      </c>
      <c r="B17" s="16">
        <v>10720</v>
      </c>
      <c r="C17" s="16">
        <v>4.5600000000000005</v>
      </c>
      <c r="D17" s="49">
        <v>0.34140198006456945</v>
      </c>
    </row>
    <row r="18" spans="1:4" ht="12.75">
      <c r="A18" s="6" t="s">
        <v>196</v>
      </c>
      <c r="B18" s="16">
        <v>114.96</v>
      </c>
      <c r="C18" s="16">
        <v>0.04</v>
      </c>
      <c r="D18" s="49">
        <v>0.0036611540697969124</v>
      </c>
    </row>
    <row r="19" spans="1:4" ht="12.75">
      <c r="A19" s="6" t="s">
        <v>97</v>
      </c>
      <c r="B19" s="16">
        <v>0</v>
      </c>
      <c r="C19" s="16">
        <v>0</v>
      </c>
      <c r="D19" s="49">
        <v>0</v>
      </c>
    </row>
    <row r="20" spans="1:4" ht="12.75">
      <c r="A20" s="6" t="s">
        <v>37</v>
      </c>
      <c r="B20" s="16">
        <v>1167.53</v>
      </c>
      <c r="C20" s="16">
        <v>0.5</v>
      </c>
      <c r="D20" s="49">
        <v>0.03718256098738682</v>
      </c>
    </row>
    <row r="21" spans="1:4" ht="12.75">
      <c r="A21" s="6" t="s">
        <v>38</v>
      </c>
      <c r="B21" s="74">
        <v>5637.99</v>
      </c>
      <c r="C21" s="74">
        <v>2.38</v>
      </c>
      <c r="D21" s="49">
        <v>0.1795541930582315</v>
      </c>
    </row>
    <row r="22" spans="1:4" ht="12.75">
      <c r="A22" s="6" t="s">
        <v>197</v>
      </c>
      <c r="B22" s="16">
        <v>0</v>
      </c>
      <c r="C22" s="16">
        <v>0</v>
      </c>
      <c r="D22" s="49">
        <v>0</v>
      </c>
    </row>
    <row r="23" spans="1:4" ht="12.75">
      <c r="A23" s="6" t="s">
        <v>198</v>
      </c>
      <c r="B23" s="3">
        <v>0</v>
      </c>
      <c r="C23" s="3">
        <v>0</v>
      </c>
      <c r="D23" s="49">
        <v>0</v>
      </c>
    </row>
    <row r="24" spans="1:4" ht="12.75">
      <c r="A24" s="6" t="s">
        <v>199</v>
      </c>
      <c r="B24" s="16"/>
      <c r="C24" s="16"/>
      <c r="D24" s="49"/>
    </row>
    <row r="25" spans="1:4" ht="12.75">
      <c r="A25" s="6" t="s">
        <v>200</v>
      </c>
      <c r="B25" s="16">
        <v>0</v>
      </c>
      <c r="C25" s="16">
        <v>0</v>
      </c>
      <c r="D25" s="49">
        <v>0</v>
      </c>
    </row>
    <row r="26" spans="1:4" ht="12.75">
      <c r="A26" s="6" t="s">
        <v>201</v>
      </c>
      <c r="B26" s="16">
        <v>0</v>
      </c>
      <c r="C26" s="16">
        <v>0</v>
      </c>
      <c r="D26" s="49">
        <v>0</v>
      </c>
    </row>
    <row r="27" spans="1:4" ht="12.75">
      <c r="A27" s="6" t="s">
        <v>202</v>
      </c>
      <c r="B27" s="16">
        <v>0</v>
      </c>
      <c r="C27" s="16">
        <v>0</v>
      </c>
      <c r="D27" s="49">
        <v>0</v>
      </c>
    </row>
    <row r="28" spans="1:4" ht="12.75">
      <c r="A28" s="6" t="s">
        <v>203</v>
      </c>
      <c r="B28" s="16">
        <v>0</v>
      </c>
      <c r="C28" s="16">
        <v>0</v>
      </c>
      <c r="D28" s="49">
        <v>0</v>
      </c>
    </row>
    <row r="29" spans="1:4" ht="12.75">
      <c r="A29" s="6" t="s">
        <v>204</v>
      </c>
      <c r="B29" s="16">
        <v>0</v>
      </c>
      <c r="C29" s="16">
        <v>0</v>
      </c>
      <c r="D29" s="49">
        <v>0</v>
      </c>
    </row>
    <row r="30" spans="1:4" ht="12.75">
      <c r="A30" s="6" t="s">
        <v>205</v>
      </c>
      <c r="B30" s="16">
        <v>0</v>
      </c>
      <c r="C30" s="16">
        <v>0</v>
      </c>
      <c r="D30" s="49">
        <v>0</v>
      </c>
    </row>
    <row r="31" spans="1:4" ht="12.75">
      <c r="A31" s="6" t="s">
        <v>238</v>
      </c>
      <c r="B31" s="16">
        <v>592.8</v>
      </c>
      <c r="C31" s="16">
        <v>0.24000000000000002</v>
      </c>
      <c r="D31" s="49">
        <v>0.018879019942376563</v>
      </c>
    </row>
    <row r="32" spans="1:4" ht="12.75">
      <c r="A32" s="6" t="s">
        <v>207</v>
      </c>
      <c r="B32" s="16">
        <v>0</v>
      </c>
      <c r="C32" s="16">
        <v>0</v>
      </c>
      <c r="D32" s="49">
        <v>0</v>
      </c>
    </row>
    <row r="33" spans="1:4" ht="12.75">
      <c r="A33" s="6" t="s">
        <v>208</v>
      </c>
      <c r="B33" s="16">
        <v>0</v>
      </c>
      <c r="C33" s="16">
        <v>0</v>
      </c>
      <c r="D33" s="49">
        <v>0</v>
      </c>
    </row>
    <row r="34" spans="1:4" ht="12.75">
      <c r="A34" s="18" t="s">
        <v>7</v>
      </c>
      <c r="B34" s="19">
        <v>22030.77</v>
      </c>
      <c r="C34" s="19">
        <v>9.33</v>
      </c>
      <c r="D34" s="50">
        <v>0.7016183302562606</v>
      </c>
    </row>
    <row r="35" ht="12.75">
      <c r="A35" s="20" t="s">
        <v>145</v>
      </c>
    </row>
    <row r="36" spans="1:4" ht="12.75">
      <c r="A36" s="17" t="s">
        <v>209</v>
      </c>
      <c r="B36" s="16">
        <v>2185.72</v>
      </c>
      <c r="C36" s="16">
        <v>0.93</v>
      </c>
      <c r="D36" s="49">
        <v>0.06960906118159801</v>
      </c>
    </row>
    <row r="37" spans="1:4" ht="12.75">
      <c r="A37" s="17" t="s">
        <v>210</v>
      </c>
      <c r="B37" s="16"/>
      <c r="C37" s="16"/>
      <c r="D37" s="49"/>
    </row>
    <row r="38" spans="1:4" ht="12.75">
      <c r="A38" s="17" t="s">
        <v>211</v>
      </c>
      <c r="B38" s="16">
        <v>660.92</v>
      </c>
      <c r="C38" s="16">
        <v>0.28</v>
      </c>
      <c r="D38" s="49">
        <v>0.021048451181368957</v>
      </c>
    </row>
    <row r="39" spans="1:4" ht="12.75">
      <c r="A39" s="17" t="s">
        <v>212</v>
      </c>
      <c r="B39" s="16">
        <v>0</v>
      </c>
      <c r="C39" s="16">
        <v>0</v>
      </c>
      <c r="D39" s="49">
        <v>0</v>
      </c>
    </row>
    <row r="40" spans="1:4" ht="12.75">
      <c r="A40" s="17" t="s">
        <v>213</v>
      </c>
      <c r="B40" s="16">
        <v>0</v>
      </c>
      <c r="C40" s="16">
        <v>0</v>
      </c>
      <c r="D40" s="49">
        <v>0</v>
      </c>
    </row>
    <row r="41" spans="1:4" ht="12.75">
      <c r="A41" s="17" t="s">
        <v>214</v>
      </c>
      <c r="B41" s="16">
        <v>0</v>
      </c>
      <c r="C41" s="16">
        <v>0</v>
      </c>
      <c r="D41" s="49">
        <v>0</v>
      </c>
    </row>
    <row r="42" spans="1:4" ht="12.75">
      <c r="A42" s="6" t="s">
        <v>215</v>
      </c>
      <c r="B42" s="16">
        <v>0</v>
      </c>
      <c r="C42" s="16">
        <v>0</v>
      </c>
      <c r="D42" s="49">
        <v>0</v>
      </c>
    </row>
    <row r="43" spans="1:4" ht="12.75">
      <c r="A43" s="17" t="s">
        <v>216</v>
      </c>
      <c r="B43" s="16">
        <v>0</v>
      </c>
      <c r="C43" s="16">
        <v>0</v>
      </c>
      <c r="D43" s="49">
        <v>0</v>
      </c>
    </row>
    <row r="44" spans="1:4" ht="12.75">
      <c r="A44" s="17" t="s">
        <v>217</v>
      </c>
      <c r="B44" s="16">
        <v>0</v>
      </c>
      <c r="C44" s="16">
        <v>0</v>
      </c>
      <c r="D44" s="49">
        <v>0</v>
      </c>
    </row>
    <row r="45" spans="1:4" ht="12.75">
      <c r="A45" s="17" t="s">
        <v>218</v>
      </c>
      <c r="B45" s="16">
        <v>0</v>
      </c>
      <c r="C45" s="16">
        <v>0</v>
      </c>
      <c r="D45" s="49">
        <v>0</v>
      </c>
    </row>
    <row r="46" spans="1:4" ht="12.75">
      <c r="A46" s="17" t="s">
        <v>219</v>
      </c>
      <c r="B46" s="16">
        <v>0</v>
      </c>
      <c r="C46" s="16">
        <v>0</v>
      </c>
      <c r="D46" s="49">
        <v>0</v>
      </c>
    </row>
    <row r="47" spans="1:4" ht="12.75">
      <c r="A47" s="17" t="s">
        <v>220</v>
      </c>
      <c r="B47" s="16">
        <v>669.38</v>
      </c>
      <c r="C47" s="16">
        <v>0.28</v>
      </c>
      <c r="D47" s="49">
        <v>0.0213178784902632</v>
      </c>
    </row>
    <row r="48" spans="1:4" ht="12.75">
      <c r="A48" s="17" t="s">
        <v>221</v>
      </c>
      <c r="B48" s="16">
        <v>0</v>
      </c>
      <c r="C48" s="16">
        <v>0</v>
      </c>
      <c r="D48" s="49">
        <v>0</v>
      </c>
    </row>
    <row r="49" spans="1:4" ht="12.75">
      <c r="A49" s="18" t="s">
        <v>131</v>
      </c>
      <c r="B49" s="19">
        <v>3516.02</v>
      </c>
      <c r="C49" s="19">
        <v>1.49</v>
      </c>
      <c r="D49" s="19">
        <v>0.11197539085323018</v>
      </c>
    </row>
    <row r="50" spans="1:4" s="23" customFormat="1" ht="12.75">
      <c r="A50" s="11" t="s">
        <v>10</v>
      </c>
      <c r="B50" s="3"/>
      <c r="C50" s="3"/>
      <c r="D50" s="3"/>
    </row>
    <row r="51" spans="1:4" s="23" customFormat="1" ht="12.75">
      <c r="A51" s="17" t="s">
        <v>222</v>
      </c>
      <c r="B51" s="16">
        <v>658.7129685706946</v>
      </c>
      <c r="C51" s="16">
        <v>0.28</v>
      </c>
      <c r="D51" s="49">
        <v>0.020978163410843808</v>
      </c>
    </row>
    <row r="52" spans="1:4" s="23" customFormat="1" ht="12.75">
      <c r="A52" s="18" t="s">
        <v>223</v>
      </c>
      <c r="B52" s="19">
        <v>658.7129685706946</v>
      </c>
      <c r="C52" s="19">
        <v>0.28</v>
      </c>
      <c r="D52" s="50">
        <v>0.020978163410843808</v>
      </c>
    </row>
    <row r="53" spans="1:4" s="24" customFormat="1" ht="12.75">
      <c r="A53" s="18" t="s">
        <v>13</v>
      </c>
      <c r="B53" s="19">
        <v>26205.502968570694</v>
      </c>
      <c r="C53" s="19">
        <v>11.1</v>
      </c>
      <c r="D53" s="50">
        <v>0.8345718845203346</v>
      </c>
    </row>
    <row r="54" spans="1:4" s="23" customFormat="1" ht="12.75">
      <c r="A54" s="11" t="s">
        <v>14</v>
      </c>
      <c r="B54" s="3"/>
      <c r="C54" s="3"/>
      <c r="D54" s="3"/>
    </row>
    <row r="55" spans="1:4" s="23" customFormat="1" ht="12.75">
      <c r="A55" s="6" t="s">
        <v>224</v>
      </c>
      <c r="B55" s="16">
        <v>100.05</v>
      </c>
      <c r="C55" s="16">
        <v>0.04</v>
      </c>
      <c r="D55" s="49">
        <v>0.0031863123232705385</v>
      </c>
    </row>
    <row r="56" spans="1:4" s="23" customFormat="1" ht="12.75">
      <c r="A56" s="6" t="s">
        <v>225</v>
      </c>
      <c r="B56" s="16">
        <v>856.52</v>
      </c>
      <c r="C56" s="16">
        <v>0.36</v>
      </c>
      <c r="D56" s="49">
        <v>0.027277763429562035</v>
      </c>
    </row>
    <row r="57" spans="1:4" s="23" customFormat="1" ht="12.75">
      <c r="A57" s="17" t="s">
        <v>226</v>
      </c>
      <c r="B57" s="16">
        <v>1155.52</v>
      </c>
      <c r="C57" s="16">
        <v>0.49</v>
      </c>
      <c r="D57" s="49">
        <v>0.03680007611979583</v>
      </c>
    </row>
    <row r="58" spans="1:4" s="23" customFormat="1" ht="12.75">
      <c r="A58" s="17" t="s">
        <v>227</v>
      </c>
      <c r="B58" s="16">
        <v>1956.6203548716553</v>
      </c>
      <c r="C58" s="16">
        <v>0.83</v>
      </c>
      <c r="D58" s="49">
        <v>0.06231287904737161</v>
      </c>
    </row>
    <row r="59" spans="1:244" s="23" customFormat="1" ht="12.75">
      <c r="A59" s="18" t="s">
        <v>122</v>
      </c>
      <c r="B59" s="19">
        <v>4068.7103548716555</v>
      </c>
      <c r="C59" s="19">
        <v>1.7199999999999998</v>
      </c>
      <c r="D59" s="50">
        <v>0.12957703092</v>
      </c>
      <c r="E59" s="27"/>
      <c r="F59" s="25"/>
      <c r="G59" s="25"/>
      <c r="H59" s="35"/>
      <c r="I59" s="27"/>
      <c r="J59" s="25"/>
      <c r="K59" s="25"/>
      <c r="L59" s="35"/>
      <c r="M59" s="27"/>
      <c r="N59" s="25"/>
      <c r="O59" s="25"/>
      <c r="P59" s="35"/>
      <c r="Q59" s="27"/>
      <c r="R59" s="25"/>
      <c r="S59" s="25"/>
      <c r="T59" s="35"/>
      <c r="U59" s="27"/>
      <c r="V59" s="25"/>
      <c r="W59" s="25"/>
      <c r="X59" s="35"/>
      <c r="Y59" s="27"/>
      <c r="Z59" s="25"/>
      <c r="AA59" s="25"/>
      <c r="AB59" s="35"/>
      <c r="AC59" s="27"/>
      <c r="AD59" s="25"/>
      <c r="AE59" s="25"/>
      <c r="AF59" s="35"/>
      <c r="AG59" s="27"/>
      <c r="AH59" s="25"/>
      <c r="AI59" s="25"/>
      <c r="AJ59" s="35"/>
      <c r="AK59" s="27"/>
      <c r="AL59" s="25"/>
      <c r="AM59" s="25"/>
      <c r="AN59" s="35"/>
      <c r="AO59" s="27"/>
      <c r="AP59" s="25"/>
      <c r="AQ59" s="25"/>
      <c r="AR59" s="35"/>
      <c r="AS59" s="27"/>
      <c r="AT59" s="25"/>
      <c r="AU59" s="25"/>
      <c r="AV59" s="35"/>
      <c r="AW59" s="27"/>
      <c r="AX59" s="25"/>
      <c r="AY59" s="25"/>
      <c r="AZ59" s="35"/>
      <c r="BA59" s="27"/>
      <c r="BB59" s="25"/>
      <c r="BC59" s="25"/>
      <c r="BD59" s="35"/>
      <c r="BE59" s="27"/>
      <c r="BF59" s="25"/>
      <c r="BG59" s="25"/>
      <c r="BH59" s="35"/>
      <c r="BI59" s="27"/>
      <c r="BJ59" s="25"/>
      <c r="BK59" s="25"/>
      <c r="BL59" s="35"/>
      <c r="BM59" s="27"/>
      <c r="BN59" s="25"/>
      <c r="BO59" s="25"/>
      <c r="BP59" s="35"/>
      <c r="BQ59" s="27"/>
      <c r="BR59" s="25"/>
      <c r="BS59" s="25"/>
      <c r="BT59" s="35"/>
      <c r="BU59" s="27"/>
      <c r="BV59" s="25"/>
      <c r="BW59" s="25"/>
      <c r="BX59" s="35"/>
      <c r="BY59" s="27"/>
      <c r="BZ59" s="25"/>
      <c r="CA59" s="25"/>
      <c r="CB59" s="35"/>
      <c r="CC59" s="27"/>
      <c r="CD59" s="25"/>
      <c r="CE59" s="25"/>
      <c r="CF59" s="35"/>
      <c r="CG59" s="27"/>
      <c r="CH59" s="25"/>
      <c r="CI59" s="25"/>
      <c r="CJ59" s="35"/>
      <c r="CK59" s="27"/>
      <c r="CL59" s="25"/>
      <c r="CM59" s="25"/>
      <c r="CN59" s="35"/>
      <c r="CO59" s="27"/>
      <c r="CP59" s="25"/>
      <c r="CQ59" s="25"/>
      <c r="CR59" s="35"/>
      <c r="CS59" s="27"/>
      <c r="CT59" s="25"/>
      <c r="CU59" s="25"/>
      <c r="CV59" s="35"/>
      <c r="CW59" s="27"/>
      <c r="CX59" s="25"/>
      <c r="CY59" s="25"/>
      <c r="CZ59" s="35"/>
      <c r="DA59" s="27"/>
      <c r="DB59" s="25"/>
      <c r="DC59" s="25"/>
      <c r="DD59" s="35"/>
      <c r="DE59" s="27"/>
      <c r="DF59" s="25"/>
      <c r="DG59" s="25"/>
      <c r="DH59" s="35"/>
      <c r="DI59" s="27"/>
      <c r="DJ59" s="25"/>
      <c r="DK59" s="25"/>
      <c r="DL59" s="35"/>
      <c r="DM59" s="27"/>
      <c r="DN59" s="25"/>
      <c r="DO59" s="25"/>
      <c r="DP59" s="35"/>
      <c r="DQ59" s="27"/>
      <c r="DR59" s="25"/>
      <c r="DS59" s="25"/>
      <c r="DT59" s="35"/>
      <c r="DU59" s="27"/>
      <c r="DV59" s="25"/>
      <c r="DW59" s="25"/>
      <c r="DX59" s="35"/>
      <c r="DY59" s="27"/>
      <c r="DZ59" s="25"/>
      <c r="EA59" s="25"/>
      <c r="EB59" s="35"/>
      <c r="EC59" s="27"/>
      <c r="ED59" s="25"/>
      <c r="EE59" s="25"/>
      <c r="EF59" s="35"/>
      <c r="EG59" s="27"/>
      <c r="EH59" s="25"/>
      <c r="EI59" s="25"/>
      <c r="EJ59" s="35"/>
      <c r="EK59" s="27"/>
      <c r="EL59" s="25"/>
      <c r="EM59" s="25"/>
      <c r="EN59" s="35"/>
      <c r="EO59" s="27"/>
      <c r="EP59" s="25"/>
      <c r="EQ59" s="25"/>
      <c r="ER59" s="35"/>
      <c r="ES59" s="27"/>
      <c r="ET59" s="25"/>
      <c r="EU59" s="25"/>
      <c r="EV59" s="35"/>
      <c r="EW59" s="27"/>
      <c r="EX59" s="25"/>
      <c r="EY59" s="25"/>
      <c r="EZ59" s="35"/>
      <c r="FA59" s="27"/>
      <c r="FB59" s="25"/>
      <c r="FC59" s="25"/>
      <c r="FD59" s="35"/>
      <c r="FE59" s="27"/>
      <c r="FF59" s="25"/>
      <c r="FG59" s="25"/>
      <c r="FH59" s="35"/>
      <c r="FI59" s="27"/>
      <c r="FJ59" s="25"/>
      <c r="FK59" s="25"/>
      <c r="FL59" s="35"/>
      <c r="FM59" s="27"/>
      <c r="FN59" s="25"/>
      <c r="FO59" s="25"/>
      <c r="FP59" s="35"/>
      <c r="FQ59" s="27"/>
      <c r="FR59" s="25"/>
      <c r="FS59" s="25"/>
      <c r="FT59" s="35"/>
      <c r="FU59" s="27"/>
      <c r="FV59" s="25"/>
      <c r="FW59" s="25"/>
      <c r="FX59" s="35"/>
      <c r="FY59" s="27"/>
      <c r="FZ59" s="25"/>
      <c r="GA59" s="25"/>
      <c r="GB59" s="35"/>
      <c r="GC59" s="27"/>
      <c r="GD59" s="25"/>
      <c r="GE59" s="25"/>
      <c r="GF59" s="35"/>
      <c r="GG59" s="27"/>
      <c r="GH59" s="25"/>
      <c r="GI59" s="25"/>
      <c r="GJ59" s="35"/>
      <c r="GK59" s="27"/>
      <c r="GL59" s="25"/>
      <c r="GM59" s="25"/>
      <c r="GN59" s="35"/>
      <c r="GO59" s="27"/>
      <c r="GP59" s="25"/>
      <c r="GQ59" s="25"/>
      <c r="GR59" s="35"/>
      <c r="GS59" s="27"/>
      <c r="GT59" s="25"/>
      <c r="GU59" s="25"/>
      <c r="GV59" s="35"/>
      <c r="GW59" s="27"/>
      <c r="GX59" s="25"/>
      <c r="GY59" s="25"/>
      <c r="GZ59" s="35"/>
      <c r="HA59" s="27"/>
      <c r="HB59" s="25"/>
      <c r="HC59" s="25"/>
      <c r="HD59" s="35"/>
      <c r="HE59" s="27"/>
      <c r="HF59" s="25"/>
      <c r="HG59" s="25"/>
      <c r="HH59" s="35"/>
      <c r="HI59" s="27"/>
      <c r="HJ59" s="25"/>
      <c r="HK59" s="25"/>
      <c r="HL59" s="35"/>
      <c r="HM59" s="27"/>
      <c r="HN59" s="25"/>
      <c r="HO59" s="25"/>
      <c r="HP59" s="35"/>
      <c r="HQ59" s="27"/>
      <c r="HR59" s="25"/>
      <c r="HS59" s="25"/>
      <c r="HT59" s="35"/>
      <c r="HU59" s="27"/>
      <c r="HV59" s="25"/>
      <c r="HW59" s="25"/>
      <c r="HX59" s="35"/>
      <c r="HY59" s="27"/>
      <c r="HZ59" s="25"/>
      <c r="IA59" s="25"/>
      <c r="IB59" s="35"/>
      <c r="IC59" s="27"/>
      <c r="ID59" s="25"/>
      <c r="IE59" s="25"/>
      <c r="IF59" s="35"/>
      <c r="IG59" s="27"/>
      <c r="IH59" s="25"/>
      <c r="II59" s="25"/>
      <c r="IJ59" s="35"/>
    </row>
    <row r="60" spans="1:4" s="23" customFormat="1" ht="12.75">
      <c r="A60" s="11" t="s">
        <v>19</v>
      </c>
      <c r="B60" s="3"/>
      <c r="C60" s="3"/>
      <c r="D60" s="3"/>
    </row>
    <row r="61" spans="1:4" s="23" customFormat="1" ht="12.75">
      <c r="A61" s="17" t="s">
        <v>228</v>
      </c>
      <c r="B61" s="16">
        <v>561</v>
      </c>
      <c r="C61" s="16">
        <v>0.24</v>
      </c>
      <c r="D61" s="49">
        <v>0.017866278994050695</v>
      </c>
    </row>
    <row r="62" spans="1:4" s="23" customFormat="1" ht="12.75">
      <c r="A62" s="17" t="s">
        <v>229</v>
      </c>
      <c r="B62" s="16">
        <v>52.41</v>
      </c>
      <c r="C62" s="16">
        <v>0.02</v>
      </c>
      <c r="D62" s="49">
        <v>0.0016691117327597093</v>
      </c>
    </row>
    <row r="63" spans="1:4" s="23" customFormat="1" ht="12.75">
      <c r="A63" s="17" t="s">
        <v>230</v>
      </c>
      <c r="B63" s="16">
        <v>104.32000000000001</v>
      </c>
      <c r="C63" s="16">
        <v>0.04</v>
      </c>
      <c r="D63" s="49">
        <v>0.0033222998657029745</v>
      </c>
    </row>
    <row r="64" spans="1:4" s="23" customFormat="1" ht="12.75">
      <c r="A64" s="6" t="s">
        <v>235</v>
      </c>
      <c r="B64" s="16">
        <v>4.09</v>
      </c>
      <c r="C64" s="16">
        <v>0</v>
      </c>
      <c r="D64" s="49">
        <v>0.00013025504649851575</v>
      </c>
    </row>
    <row r="65" spans="1:244" s="23" customFormat="1" ht="12.75">
      <c r="A65" s="18" t="s">
        <v>117</v>
      </c>
      <c r="B65" s="19">
        <v>721.82</v>
      </c>
      <c r="C65" s="19">
        <v>0.3</v>
      </c>
      <c r="D65" s="50">
        <v>0.022987945639011895</v>
      </c>
      <c r="E65" s="27"/>
      <c r="F65" s="25"/>
      <c r="G65" s="25"/>
      <c r="H65" s="35"/>
      <c r="I65" s="27"/>
      <c r="J65" s="25"/>
      <c r="K65" s="25"/>
      <c r="L65" s="35"/>
      <c r="M65" s="27"/>
      <c r="N65" s="25"/>
      <c r="O65" s="25"/>
      <c r="P65" s="35"/>
      <c r="Q65" s="27"/>
      <c r="R65" s="25"/>
      <c r="S65" s="25"/>
      <c r="T65" s="35"/>
      <c r="U65" s="27"/>
      <c r="V65" s="25"/>
      <c r="W65" s="25"/>
      <c r="X65" s="35"/>
      <c r="Y65" s="27"/>
      <c r="Z65" s="25"/>
      <c r="AA65" s="25"/>
      <c r="AB65" s="35"/>
      <c r="AC65" s="27"/>
      <c r="AD65" s="25"/>
      <c r="AE65" s="25"/>
      <c r="AF65" s="35"/>
      <c r="AG65" s="27"/>
      <c r="AH65" s="25"/>
      <c r="AI65" s="25"/>
      <c r="AJ65" s="35"/>
      <c r="AK65" s="27"/>
      <c r="AL65" s="25"/>
      <c r="AM65" s="25"/>
      <c r="AN65" s="35"/>
      <c r="AO65" s="27"/>
      <c r="AP65" s="25"/>
      <c r="AQ65" s="25"/>
      <c r="AR65" s="35"/>
      <c r="AS65" s="27"/>
      <c r="AT65" s="25"/>
      <c r="AU65" s="25"/>
      <c r="AV65" s="35"/>
      <c r="AW65" s="27"/>
      <c r="AX65" s="25"/>
      <c r="AY65" s="25"/>
      <c r="AZ65" s="35"/>
      <c r="BA65" s="27"/>
      <c r="BB65" s="25"/>
      <c r="BC65" s="25"/>
      <c r="BD65" s="35"/>
      <c r="BE65" s="27"/>
      <c r="BF65" s="25"/>
      <c r="BG65" s="25"/>
      <c r="BH65" s="35"/>
      <c r="BI65" s="27"/>
      <c r="BJ65" s="25"/>
      <c r="BK65" s="25"/>
      <c r="BL65" s="35"/>
      <c r="BM65" s="27"/>
      <c r="BN65" s="25"/>
      <c r="BO65" s="25"/>
      <c r="BP65" s="35"/>
      <c r="BQ65" s="27"/>
      <c r="BR65" s="25"/>
      <c r="BS65" s="25"/>
      <c r="BT65" s="35"/>
      <c r="BU65" s="27"/>
      <c r="BV65" s="25"/>
      <c r="BW65" s="25"/>
      <c r="BX65" s="35"/>
      <c r="BY65" s="27"/>
      <c r="BZ65" s="25"/>
      <c r="CA65" s="25"/>
      <c r="CB65" s="35"/>
      <c r="CC65" s="27"/>
      <c r="CD65" s="25"/>
      <c r="CE65" s="25"/>
      <c r="CF65" s="35"/>
      <c r="CG65" s="27"/>
      <c r="CH65" s="25"/>
      <c r="CI65" s="25"/>
      <c r="CJ65" s="35"/>
      <c r="CK65" s="27"/>
      <c r="CL65" s="25"/>
      <c r="CM65" s="25"/>
      <c r="CN65" s="35"/>
      <c r="CO65" s="27"/>
      <c r="CP65" s="25"/>
      <c r="CQ65" s="25"/>
      <c r="CR65" s="35"/>
      <c r="CS65" s="27"/>
      <c r="CT65" s="25"/>
      <c r="CU65" s="25"/>
      <c r="CV65" s="35"/>
      <c r="CW65" s="27"/>
      <c r="CX65" s="25"/>
      <c r="CY65" s="25"/>
      <c r="CZ65" s="35"/>
      <c r="DA65" s="27"/>
      <c r="DB65" s="25"/>
      <c r="DC65" s="25"/>
      <c r="DD65" s="35"/>
      <c r="DE65" s="27"/>
      <c r="DF65" s="25"/>
      <c r="DG65" s="25"/>
      <c r="DH65" s="35"/>
      <c r="DI65" s="27"/>
      <c r="DJ65" s="25"/>
      <c r="DK65" s="25"/>
      <c r="DL65" s="35"/>
      <c r="DM65" s="27"/>
      <c r="DN65" s="25"/>
      <c r="DO65" s="25"/>
      <c r="DP65" s="35"/>
      <c r="DQ65" s="27"/>
      <c r="DR65" s="25"/>
      <c r="DS65" s="25"/>
      <c r="DT65" s="35"/>
      <c r="DU65" s="27"/>
      <c r="DV65" s="25"/>
      <c r="DW65" s="25"/>
      <c r="DX65" s="35"/>
      <c r="DY65" s="27"/>
      <c r="DZ65" s="25"/>
      <c r="EA65" s="25"/>
      <c r="EB65" s="35"/>
      <c r="EC65" s="27"/>
      <c r="ED65" s="25"/>
      <c r="EE65" s="25"/>
      <c r="EF65" s="35"/>
      <c r="EG65" s="27"/>
      <c r="EH65" s="25"/>
      <c r="EI65" s="25"/>
      <c r="EJ65" s="35"/>
      <c r="EK65" s="27"/>
      <c r="EL65" s="25"/>
      <c r="EM65" s="25"/>
      <c r="EN65" s="35"/>
      <c r="EO65" s="27"/>
      <c r="EP65" s="25"/>
      <c r="EQ65" s="25"/>
      <c r="ER65" s="35"/>
      <c r="ES65" s="27"/>
      <c r="ET65" s="25"/>
      <c r="EU65" s="25"/>
      <c r="EV65" s="35"/>
      <c r="EW65" s="27"/>
      <c r="EX65" s="25"/>
      <c r="EY65" s="25"/>
      <c r="EZ65" s="35"/>
      <c r="FA65" s="27"/>
      <c r="FB65" s="25"/>
      <c r="FC65" s="25"/>
      <c r="FD65" s="35"/>
      <c r="FE65" s="27"/>
      <c r="FF65" s="25"/>
      <c r="FG65" s="25"/>
      <c r="FH65" s="35"/>
      <c r="FI65" s="27"/>
      <c r="FJ65" s="25"/>
      <c r="FK65" s="25"/>
      <c r="FL65" s="35"/>
      <c r="FM65" s="27"/>
      <c r="FN65" s="25"/>
      <c r="FO65" s="25"/>
      <c r="FP65" s="35"/>
      <c r="FQ65" s="27"/>
      <c r="FR65" s="25"/>
      <c r="FS65" s="25"/>
      <c r="FT65" s="35"/>
      <c r="FU65" s="27"/>
      <c r="FV65" s="25"/>
      <c r="FW65" s="25"/>
      <c r="FX65" s="35"/>
      <c r="FY65" s="27"/>
      <c r="FZ65" s="25"/>
      <c r="GA65" s="25"/>
      <c r="GB65" s="35"/>
      <c r="GC65" s="27"/>
      <c r="GD65" s="25"/>
      <c r="GE65" s="25"/>
      <c r="GF65" s="35"/>
      <c r="GG65" s="27"/>
      <c r="GH65" s="25"/>
      <c r="GI65" s="25"/>
      <c r="GJ65" s="35"/>
      <c r="GK65" s="27"/>
      <c r="GL65" s="25"/>
      <c r="GM65" s="25"/>
      <c r="GN65" s="35"/>
      <c r="GO65" s="27"/>
      <c r="GP65" s="25"/>
      <c r="GQ65" s="25"/>
      <c r="GR65" s="35"/>
      <c r="GS65" s="27"/>
      <c r="GT65" s="25"/>
      <c r="GU65" s="25"/>
      <c r="GV65" s="35"/>
      <c r="GW65" s="27"/>
      <c r="GX65" s="25"/>
      <c r="GY65" s="25"/>
      <c r="GZ65" s="35"/>
      <c r="HA65" s="27"/>
      <c r="HB65" s="25"/>
      <c r="HC65" s="25"/>
      <c r="HD65" s="35"/>
      <c r="HE65" s="27"/>
      <c r="HF65" s="25"/>
      <c r="HG65" s="25"/>
      <c r="HH65" s="35"/>
      <c r="HI65" s="27"/>
      <c r="HJ65" s="25"/>
      <c r="HK65" s="25"/>
      <c r="HL65" s="35"/>
      <c r="HM65" s="27"/>
      <c r="HN65" s="25"/>
      <c r="HO65" s="25"/>
      <c r="HP65" s="35"/>
      <c r="HQ65" s="27"/>
      <c r="HR65" s="25"/>
      <c r="HS65" s="25"/>
      <c r="HT65" s="35"/>
      <c r="HU65" s="27"/>
      <c r="HV65" s="25"/>
      <c r="HW65" s="25"/>
      <c r="HX65" s="35"/>
      <c r="HY65" s="27"/>
      <c r="HZ65" s="25"/>
      <c r="IA65" s="25"/>
      <c r="IB65" s="35"/>
      <c r="IC65" s="27"/>
      <c r="ID65" s="25"/>
      <c r="IE65" s="25"/>
      <c r="IF65" s="35"/>
      <c r="IG65" s="27"/>
      <c r="IH65" s="25"/>
      <c r="II65" s="25"/>
      <c r="IJ65" s="35"/>
    </row>
    <row r="66" spans="1:242" s="23" customFormat="1" ht="12.75">
      <c r="A66" s="18" t="s">
        <v>231</v>
      </c>
      <c r="B66" s="19">
        <v>4790.530354871656</v>
      </c>
      <c r="C66" s="19">
        <v>2.0199999999999996</v>
      </c>
      <c r="D66" s="50">
        <v>0.1525649765590119</v>
      </c>
      <c r="E66" s="25"/>
      <c r="F66" s="25"/>
      <c r="G66" s="27"/>
      <c r="H66" s="25"/>
      <c r="I66" s="25"/>
      <c r="J66" s="25"/>
      <c r="K66" s="27"/>
      <c r="L66" s="25"/>
      <c r="M66" s="25"/>
      <c r="N66" s="25"/>
      <c r="O66" s="27"/>
      <c r="P66" s="25"/>
      <c r="Q66" s="25"/>
      <c r="R66" s="25"/>
      <c r="S66" s="27"/>
      <c r="T66" s="25"/>
      <c r="U66" s="25"/>
      <c r="V66" s="25"/>
      <c r="W66" s="27"/>
      <c r="X66" s="25"/>
      <c r="Y66" s="25"/>
      <c r="Z66" s="25"/>
      <c r="AA66" s="27"/>
      <c r="AB66" s="25"/>
      <c r="AC66" s="25"/>
      <c r="AD66" s="25"/>
      <c r="AE66" s="27"/>
      <c r="AF66" s="25"/>
      <c r="AG66" s="25"/>
      <c r="AH66" s="25"/>
      <c r="AI66" s="27"/>
      <c r="AJ66" s="25"/>
      <c r="AK66" s="25"/>
      <c r="AL66" s="25"/>
      <c r="AM66" s="27"/>
      <c r="AN66" s="25"/>
      <c r="AO66" s="25"/>
      <c r="AP66" s="25"/>
      <c r="AQ66" s="27"/>
      <c r="AR66" s="25"/>
      <c r="AS66" s="25"/>
      <c r="AT66" s="25"/>
      <c r="AU66" s="27"/>
      <c r="AV66" s="25"/>
      <c r="AW66" s="25"/>
      <c r="AX66" s="25"/>
      <c r="AY66" s="27"/>
      <c r="AZ66" s="25"/>
      <c r="BA66" s="25"/>
      <c r="BB66" s="25"/>
      <c r="BC66" s="27"/>
      <c r="BD66" s="25"/>
      <c r="BE66" s="25"/>
      <c r="BF66" s="25"/>
      <c r="BG66" s="27"/>
      <c r="BH66" s="25"/>
      <c r="BI66" s="25"/>
      <c r="BJ66" s="25"/>
      <c r="BK66" s="27"/>
      <c r="BL66" s="25"/>
      <c r="BM66" s="25"/>
      <c r="BN66" s="25"/>
      <c r="BO66" s="27"/>
      <c r="BP66" s="25"/>
      <c r="BQ66" s="25"/>
      <c r="BR66" s="25"/>
      <c r="BS66" s="27"/>
      <c r="BT66" s="25"/>
      <c r="BU66" s="25"/>
      <c r="BV66" s="25"/>
      <c r="BW66" s="27"/>
      <c r="BX66" s="25"/>
      <c r="BY66" s="25"/>
      <c r="BZ66" s="25"/>
      <c r="CA66" s="27"/>
      <c r="CB66" s="25"/>
      <c r="CC66" s="25"/>
      <c r="CD66" s="25"/>
      <c r="CE66" s="27"/>
      <c r="CF66" s="25"/>
      <c r="CG66" s="25"/>
      <c r="CH66" s="25"/>
      <c r="CI66" s="27"/>
      <c r="CJ66" s="25"/>
      <c r="CK66" s="25"/>
      <c r="CL66" s="25"/>
      <c r="CM66" s="27"/>
      <c r="CN66" s="25"/>
      <c r="CO66" s="25"/>
      <c r="CP66" s="25"/>
      <c r="CQ66" s="27"/>
      <c r="CR66" s="25"/>
      <c r="CS66" s="25"/>
      <c r="CT66" s="25"/>
      <c r="CU66" s="27"/>
      <c r="CV66" s="25"/>
      <c r="CW66" s="25"/>
      <c r="CX66" s="25"/>
      <c r="CY66" s="27"/>
      <c r="CZ66" s="25"/>
      <c r="DA66" s="25"/>
      <c r="DB66" s="25"/>
      <c r="DC66" s="27"/>
      <c r="DD66" s="25"/>
      <c r="DE66" s="25"/>
      <c r="DF66" s="25"/>
      <c r="DG66" s="27"/>
      <c r="DH66" s="25"/>
      <c r="DI66" s="25"/>
      <c r="DJ66" s="25"/>
      <c r="DK66" s="27"/>
      <c r="DL66" s="25"/>
      <c r="DM66" s="25"/>
      <c r="DN66" s="25"/>
      <c r="DO66" s="27"/>
      <c r="DP66" s="25"/>
      <c r="DQ66" s="25"/>
      <c r="DR66" s="25"/>
      <c r="DS66" s="27"/>
      <c r="DT66" s="25"/>
      <c r="DU66" s="25"/>
      <c r="DV66" s="25"/>
      <c r="DW66" s="27"/>
      <c r="DX66" s="25"/>
      <c r="DY66" s="25"/>
      <c r="DZ66" s="25"/>
      <c r="EA66" s="27"/>
      <c r="EB66" s="25"/>
      <c r="EC66" s="25"/>
      <c r="ED66" s="25"/>
      <c r="EE66" s="27"/>
      <c r="EF66" s="25"/>
      <c r="EG66" s="25"/>
      <c r="EH66" s="25"/>
      <c r="EI66" s="27"/>
      <c r="EJ66" s="25"/>
      <c r="EK66" s="25"/>
      <c r="EL66" s="25"/>
      <c r="EM66" s="27"/>
      <c r="EN66" s="25"/>
      <c r="EO66" s="25"/>
      <c r="EP66" s="25"/>
      <c r="EQ66" s="27"/>
      <c r="ER66" s="25"/>
      <c r="ES66" s="25"/>
      <c r="ET66" s="25"/>
      <c r="EU66" s="27"/>
      <c r="EV66" s="25"/>
      <c r="EW66" s="25"/>
      <c r="EX66" s="25"/>
      <c r="EY66" s="27"/>
      <c r="EZ66" s="25"/>
      <c r="FA66" s="25"/>
      <c r="FB66" s="25"/>
      <c r="FC66" s="27"/>
      <c r="FD66" s="25"/>
      <c r="FE66" s="25"/>
      <c r="FF66" s="25"/>
      <c r="FG66" s="27"/>
      <c r="FH66" s="25"/>
      <c r="FI66" s="25"/>
      <c r="FJ66" s="25"/>
      <c r="FK66" s="27"/>
      <c r="FL66" s="25"/>
      <c r="FM66" s="25"/>
      <c r="FN66" s="25"/>
      <c r="FO66" s="27"/>
      <c r="FP66" s="25"/>
      <c r="FQ66" s="25"/>
      <c r="FR66" s="25"/>
      <c r="FS66" s="27"/>
      <c r="FT66" s="25"/>
      <c r="FU66" s="25"/>
      <c r="FV66" s="25"/>
      <c r="FW66" s="27"/>
      <c r="FX66" s="25"/>
      <c r="FY66" s="25"/>
      <c r="FZ66" s="25"/>
      <c r="GA66" s="27"/>
      <c r="GB66" s="25"/>
      <c r="GC66" s="25"/>
      <c r="GD66" s="25"/>
      <c r="GE66" s="27"/>
      <c r="GF66" s="25"/>
      <c r="GG66" s="25"/>
      <c r="GH66" s="25"/>
      <c r="GI66" s="27"/>
      <c r="GJ66" s="25"/>
      <c r="GK66" s="25"/>
      <c r="GL66" s="25"/>
      <c r="GM66" s="27"/>
      <c r="GN66" s="25"/>
      <c r="GO66" s="25"/>
      <c r="GP66" s="25"/>
      <c r="GQ66" s="27"/>
      <c r="GR66" s="25"/>
      <c r="GS66" s="25"/>
      <c r="GT66" s="25"/>
      <c r="GU66" s="27"/>
      <c r="GV66" s="25"/>
      <c r="GW66" s="25"/>
      <c r="GX66" s="25"/>
      <c r="GY66" s="27"/>
      <c r="GZ66" s="25"/>
      <c r="HA66" s="25"/>
      <c r="HB66" s="25"/>
      <c r="HC66" s="27"/>
      <c r="HD66" s="25"/>
      <c r="HE66" s="25"/>
      <c r="HF66" s="25"/>
      <c r="HG66" s="27"/>
      <c r="HH66" s="25"/>
      <c r="HI66" s="25"/>
      <c r="HJ66" s="25"/>
      <c r="HK66" s="27"/>
      <c r="HL66" s="25"/>
      <c r="HM66" s="25"/>
      <c r="HN66" s="25"/>
      <c r="HO66" s="27"/>
      <c r="HP66" s="25"/>
      <c r="HQ66" s="25"/>
      <c r="HR66" s="25"/>
      <c r="HS66" s="27"/>
      <c r="HT66" s="25"/>
      <c r="HU66" s="25"/>
      <c r="HV66" s="25"/>
      <c r="HW66" s="27"/>
      <c r="HX66" s="25"/>
      <c r="HY66" s="25"/>
      <c r="HZ66" s="25"/>
      <c r="IA66" s="27"/>
      <c r="IB66" s="25"/>
      <c r="IC66" s="25"/>
      <c r="ID66" s="25"/>
      <c r="IE66" s="27"/>
      <c r="IF66" s="25"/>
      <c r="IG66" s="25"/>
      <c r="IH66" s="25"/>
    </row>
    <row r="67" spans="1:4" s="24" customFormat="1" ht="12.75">
      <c r="A67" s="18" t="s">
        <v>22</v>
      </c>
      <c r="B67" s="19">
        <v>30996.03332344235</v>
      </c>
      <c r="C67" s="19">
        <v>13.12</v>
      </c>
      <c r="D67" s="50">
        <v>0.9871368610793465</v>
      </c>
    </row>
    <row r="68" spans="1:4" s="23" customFormat="1" ht="12.75">
      <c r="A68" s="11" t="s">
        <v>23</v>
      </c>
      <c r="B68" s="3"/>
      <c r="C68" s="3"/>
      <c r="D68" s="3"/>
    </row>
    <row r="69" spans="1:4" s="23" customFormat="1" ht="12.75">
      <c r="A69" s="6" t="s">
        <v>232</v>
      </c>
      <c r="B69" s="16">
        <v>364.44000000000005</v>
      </c>
      <c r="C69" s="16">
        <v>0.15</v>
      </c>
      <c r="D69" s="49">
        <v>0.011606393434210048</v>
      </c>
    </row>
    <row r="70" spans="1:4" s="23" customFormat="1" ht="12.75">
      <c r="A70" s="6" t="s">
        <v>233</v>
      </c>
      <c r="B70" s="16">
        <v>25.631726648818685</v>
      </c>
      <c r="C70" s="16">
        <v>0.01</v>
      </c>
      <c r="D70" s="49">
        <v>0.0008162987155205681</v>
      </c>
    </row>
    <row r="71" spans="1:4" s="23" customFormat="1" ht="12.75">
      <c r="A71" s="6" t="s">
        <v>234</v>
      </c>
      <c r="B71" s="16">
        <v>13.83</v>
      </c>
      <c r="C71" s="16">
        <v>0.01</v>
      </c>
      <c r="D71" s="49">
        <v>0.00044044677092285403</v>
      </c>
    </row>
    <row r="72" spans="1:244" s="23" customFormat="1" ht="12.75">
      <c r="A72" s="18" t="s">
        <v>236</v>
      </c>
      <c r="B72" s="19">
        <v>403.90172664881874</v>
      </c>
      <c r="C72" s="19">
        <v>0.17</v>
      </c>
      <c r="D72" s="50">
        <v>0.01286313892065347</v>
      </c>
      <c r="E72" s="27"/>
      <c r="F72" s="25"/>
      <c r="G72" s="25"/>
      <c r="H72" s="35"/>
      <c r="I72" s="27"/>
      <c r="J72" s="25"/>
      <c r="K72" s="25"/>
      <c r="L72" s="35"/>
      <c r="M72" s="27"/>
      <c r="N72" s="25"/>
      <c r="O72" s="25"/>
      <c r="P72" s="35"/>
      <c r="Q72" s="27"/>
      <c r="R72" s="25"/>
      <c r="S72" s="25"/>
      <c r="T72" s="35"/>
      <c r="U72" s="27"/>
      <c r="V72" s="25"/>
      <c r="W72" s="25"/>
      <c r="X72" s="35"/>
      <c r="Y72" s="27"/>
      <c r="Z72" s="25"/>
      <c r="AA72" s="25"/>
      <c r="AB72" s="35"/>
      <c r="AC72" s="27"/>
      <c r="AD72" s="25"/>
      <c r="AE72" s="25"/>
      <c r="AF72" s="35"/>
      <c r="AG72" s="27"/>
      <c r="AH72" s="25"/>
      <c r="AI72" s="25"/>
      <c r="AJ72" s="35"/>
      <c r="AK72" s="27"/>
      <c r="AL72" s="25"/>
      <c r="AM72" s="25"/>
      <c r="AN72" s="35"/>
      <c r="AO72" s="27"/>
      <c r="AP72" s="25"/>
      <c r="AQ72" s="25"/>
      <c r="AR72" s="35"/>
      <c r="AS72" s="27"/>
      <c r="AT72" s="25"/>
      <c r="AU72" s="25"/>
      <c r="AV72" s="35"/>
      <c r="AW72" s="27"/>
      <c r="AX72" s="25"/>
      <c r="AY72" s="25"/>
      <c r="AZ72" s="35"/>
      <c r="BA72" s="27"/>
      <c r="BB72" s="25"/>
      <c r="BC72" s="25"/>
      <c r="BD72" s="35"/>
      <c r="BE72" s="27"/>
      <c r="BF72" s="25"/>
      <c r="BG72" s="25"/>
      <c r="BH72" s="35"/>
      <c r="BI72" s="27"/>
      <c r="BJ72" s="25"/>
      <c r="BK72" s="25"/>
      <c r="BL72" s="35"/>
      <c r="BM72" s="27"/>
      <c r="BN72" s="25"/>
      <c r="BO72" s="25"/>
      <c r="BP72" s="35"/>
      <c r="BQ72" s="27"/>
      <c r="BR72" s="25"/>
      <c r="BS72" s="25"/>
      <c r="BT72" s="35"/>
      <c r="BU72" s="27"/>
      <c r="BV72" s="25"/>
      <c r="BW72" s="25"/>
      <c r="BX72" s="35"/>
      <c r="BY72" s="27"/>
      <c r="BZ72" s="25"/>
      <c r="CA72" s="25"/>
      <c r="CB72" s="35"/>
      <c r="CC72" s="27"/>
      <c r="CD72" s="25"/>
      <c r="CE72" s="25"/>
      <c r="CF72" s="35"/>
      <c r="CG72" s="27"/>
      <c r="CH72" s="25"/>
      <c r="CI72" s="25"/>
      <c r="CJ72" s="35"/>
      <c r="CK72" s="27"/>
      <c r="CL72" s="25"/>
      <c r="CM72" s="25"/>
      <c r="CN72" s="35"/>
      <c r="CO72" s="27"/>
      <c r="CP72" s="25"/>
      <c r="CQ72" s="25"/>
      <c r="CR72" s="35"/>
      <c r="CS72" s="27"/>
      <c r="CT72" s="25"/>
      <c r="CU72" s="25"/>
      <c r="CV72" s="35"/>
      <c r="CW72" s="27"/>
      <c r="CX72" s="25"/>
      <c r="CY72" s="25"/>
      <c r="CZ72" s="35"/>
      <c r="DA72" s="27"/>
      <c r="DB72" s="25"/>
      <c r="DC72" s="25"/>
      <c r="DD72" s="35"/>
      <c r="DE72" s="27"/>
      <c r="DF72" s="25"/>
      <c r="DG72" s="25"/>
      <c r="DH72" s="35"/>
      <c r="DI72" s="27"/>
      <c r="DJ72" s="25"/>
      <c r="DK72" s="25"/>
      <c r="DL72" s="35"/>
      <c r="DM72" s="27"/>
      <c r="DN72" s="25"/>
      <c r="DO72" s="25"/>
      <c r="DP72" s="35"/>
      <c r="DQ72" s="27"/>
      <c r="DR72" s="25"/>
      <c r="DS72" s="25"/>
      <c r="DT72" s="35"/>
      <c r="DU72" s="27"/>
      <c r="DV72" s="25"/>
      <c r="DW72" s="25"/>
      <c r="DX72" s="35"/>
      <c r="DY72" s="27"/>
      <c r="DZ72" s="25"/>
      <c r="EA72" s="25"/>
      <c r="EB72" s="35"/>
      <c r="EC72" s="27"/>
      <c r="ED72" s="25"/>
      <c r="EE72" s="25"/>
      <c r="EF72" s="35"/>
      <c r="EG72" s="27"/>
      <c r="EH72" s="25"/>
      <c r="EI72" s="25"/>
      <c r="EJ72" s="35"/>
      <c r="EK72" s="27"/>
      <c r="EL72" s="25"/>
      <c r="EM72" s="25"/>
      <c r="EN72" s="35"/>
      <c r="EO72" s="27"/>
      <c r="EP72" s="25"/>
      <c r="EQ72" s="25"/>
      <c r="ER72" s="35"/>
      <c r="ES72" s="27"/>
      <c r="ET72" s="25"/>
      <c r="EU72" s="25"/>
      <c r="EV72" s="35"/>
      <c r="EW72" s="27"/>
      <c r="EX72" s="25"/>
      <c r="EY72" s="25"/>
      <c r="EZ72" s="35"/>
      <c r="FA72" s="27"/>
      <c r="FB72" s="25"/>
      <c r="FC72" s="25"/>
      <c r="FD72" s="35"/>
      <c r="FE72" s="27"/>
      <c r="FF72" s="25"/>
      <c r="FG72" s="25"/>
      <c r="FH72" s="35"/>
      <c r="FI72" s="27"/>
      <c r="FJ72" s="25"/>
      <c r="FK72" s="25"/>
      <c r="FL72" s="35"/>
      <c r="FM72" s="27"/>
      <c r="FN72" s="25"/>
      <c r="FO72" s="25"/>
      <c r="FP72" s="35"/>
      <c r="FQ72" s="27"/>
      <c r="FR72" s="25"/>
      <c r="FS72" s="25"/>
      <c r="FT72" s="35"/>
      <c r="FU72" s="27"/>
      <c r="FV72" s="25"/>
      <c r="FW72" s="25"/>
      <c r="FX72" s="35"/>
      <c r="FY72" s="27"/>
      <c r="FZ72" s="25"/>
      <c r="GA72" s="25"/>
      <c r="GB72" s="35"/>
      <c r="GC72" s="27"/>
      <c r="GD72" s="25"/>
      <c r="GE72" s="25"/>
      <c r="GF72" s="35"/>
      <c r="GG72" s="27"/>
      <c r="GH72" s="25"/>
      <c r="GI72" s="25"/>
      <c r="GJ72" s="35"/>
      <c r="GK72" s="27"/>
      <c r="GL72" s="25"/>
      <c r="GM72" s="25"/>
      <c r="GN72" s="35"/>
      <c r="GO72" s="27"/>
      <c r="GP72" s="25"/>
      <c r="GQ72" s="25"/>
      <c r="GR72" s="35"/>
      <c r="GS72" s="27"/>
      <c r="GT72" s="25"/>
      <c r="GU72" s="25"/>
      <c r="GV72" s="35"/>
      <c r="GW72" s="27"/>
      <c r="GX72" s="25"/>
      <c r="GY72" s="25"/>
      <c r="GZ72" s="35"/>
      <c r="HA72" s="27"/>
      <c r="HB72" s="25"/>
      <c r="HC72" s="25"/>
      <c r="HD72" s="35"/>
      <c r="HE72" s="27"/>
      <c r="HF72" s="25"/>
      <c r="HG72" s="25"/>
      <c r="HH72" s="35"/>
      <c r="HI72" s="27"/>
      <c r="HJ72" s="25"/>
      <c r="HK72" s="25"/>
      <c r="HL72" s="35"/>
      <c r="HM72" s="27"/>
      <c r="HN72" s="25"/>
      <c r="HO72" s="25"/>
      <c r="HP72" s="35"/>
      <c r="HQ72" s="27"/>
      <c r="HR72" s="25"/>
      <c r="HS72" s="25"/>
      <c r="HT72" s="35"/>
      <c r="HU72" s="27"/>
      <c r="HV72" s="25"/>
      <c r="HW72" s="25"/>
      <c r="HX72" s="35"/>
      <c r="HY72" s="27"/>
      <c r="HZ72" s="25"/>
      <c r="IA72" s="25"/>
      <c r="IB72" s="35"/>
      <c r="IC72" s="27"/>
      <c r="ID72" s="25"/>
      <c r="IE72" s="25"/>
      <c r="IF72" s="35"/>
      <c r="IG72" s="27"/>
      <c r="IH72" s="25"/>
      <c r="II72" s="25"/>
      <c r="IJ72" s="35"/>
    </row>
    <row r="73" spans="1:4" s="32" customFormat="1" ht="13.5" thickBot="1">
      <c r="A73" s="30" t="s">
        <v>26</v>
      </c>
      <c r="B73" s="31">
        <v>31399.935050091168</v>
      </c>
      <c r="C73" s="31">
        <v>13.29</v>
      </c>
      <c r="D73" s="53">
        <v>1</v>
      </c>
    </row>
    <row r="74" spans="1:4" ht="12.75">
      <c r="A74" s="33" t="s">
        <v>53</v>
      </c>
      <c r="D74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:E1"/>
    </sheetView>
  </sheetViews>
  <sheetFormatPr defaultColWidth="8.625" defaultRowHeight="12.75"/>
  <cols>
    <col min="1" max="1" width="35.875" style="66" customWidth="1"/>
    <col min="2" max="5" width="10.75390625" style="66" customWidth="1"/>
    <col min="6" max="16384" width="8.625" style="66" customWidth="1"/>
  </cols>
  <sheetData>
    <row r="1" spans="1:5" ht="12.75">
      <c r="A1" s="216" t="s">
        <v>239</v>
      </c>
      <c r="B1" s="217"/>
      <c r="C1" s="217"/>
      <c r="D1" s="217"/>
      <c r="E1" s="217"/>
    </row>
    <row r="2" spans="1:5" ht="12.75">
      <c r="A2" s="216" t="s">
        <v>240</v>
      </c>
      <c r="B2" s="217"/>
      <c r="C2" s="217"/>
      <c r="D2" s="217"/>
      <c r="E2" s="217"/>
    </row>
    <row r="3" spans="1:5" ht="12.75">
      <c r="A3" s="216" t="s">
        <v>241</v>
      </c>
      <c r="B3" s="217"/>
      <c r="C3" s="217"/>
      <c r="D3" s="217"/>
      <c r="E3" s="217"/>
    </row>
    <row r="4" spans="1:5" ht="12.75">
      <c r="A4" s="77" t="s">
        <v>177</v>
      </c>
      <c r="B4" s="216" t="s">
        <v>176</v>
      </c>
      <c r="C4" s="217"/>
      <c r="D4" s="217"/>
      <c r="E4" s="217"/>
    </row>
    <row r="5" spans="1:5" ht="12.75">
      <c r="A5" s="77" t="s">
        <v>242</v>
      </c>
      <c r="B5" s="216" t="s">
        <v>174</v>
      </c>
      <c r="C5" s="217"/>
      <c r="D5" s="217"/>
      <c r="E5" s="217"/>
    </row>
    <row r="6" spans="1:2" ht="12.75">
      <c r="A6" s="77" t="s">
        <v>243</v>
      </c>
      <c r="B6" s="78" t="s">
        <v>171</v>
      </c>
    </row>
    <row r="7" spans="1:5" ht="22.5">
      <c r="A7" s="79" t="s">
        <v>2</v>
      </c>
      <c r="B7" s="79" t="s">
        <v>107</v>
      </c>
      <c r="C7" s="79" t="s">
        <v>181</v>
      </c>
      <c r="D7" s="79" t="s">
        <v>244</v>
      </c>
      <c r="E7" s="79" t="s">
        <v>245</v>
      </c>
    </row>
    <row r="8" spans="1:5" ht="12.75">
      <c r="A8" s="216" t="s">
        <v>246</v>
      </c>
      <c r="B8" s="217"/>
      <c r="C8" s="217"/>
      <c r="D8" s="217"/>
      <c r="E8" s="217"/>
    </row>
    <row r="9" spans="1:5" ht="12.75">
      <c r="A9" s="78" t="s">
        <v>170</v>
      </c>
      <c r="B9" s="80">
        <v>0</v>
      </c>
      <c r="C9" s="80">
        <v>0</v>
      </c>
      <c r="D9" s="80">
        <v>0</v>
      </c>
      <c r="E9" s="80">
        <v>0</v>
      </c>
    </row>
    <row r="10" spans="1:5" ht="12.75">
      <c r="A10" s="78" t="s">
        <v>169</v>
      </c>
      <c r="B10" s="80">
        <v>0</v>
      </c>
      <c r="C10" s="80">
        <v>0</v>
      </c>
      <c r="D10" s="80">
        <v>0</v>
      </c>
      <c r="E10" s="80">
        <v>0</v>
      </c>
    </row>
    <row r="11" ht="12.75">
      <c r="A11" s="78" t="s">
        <v>168</v>
      </c>
    </row>
    <row r="12" spans="1:5" ht="12.75">
      <c r="A12" s="78" t="s">
        <v>167</v>
      </c>
      <c r="B12" s="80">
        <v>4275.49</v>
      </c>
      <c r="C12" s="80">
        <v>0.10062</v>
      </c>
      <c r="D12" s="80">
        <v>13.41</v>
      </c>
      <c r="E12" s="80">
        <v>11.24</v>
      </c>
    </row>
    <row r="13" spans="1:5" ht="12.75">
      <c r="A13" s="78" t="s">
        <v>166</v>
      </c>
      <c r="B13" s="80">
        <v>0</v>
      </c>
      <c r="C13" s="80">
        <v>0</v>
      </c>
      <c r="D13" s="80">
        <v>0</v>
      </c>
      <c r="E13" s="80">
        <v>0</v>
      </c>
    </row>
    <row r="14" spans="1:5" ht="12.75">
      <c r="A14" s="78" t="s">
        <v>165</v>
      </c>
      <c r="B14" s="80">
        <v>0</v>
      </c>
      <c r="C14" s="80">
        <v>0</v>
      </c>
      <c r="D14" s="80">
        <v>0</v>
      </c>
      <c r="E14" s="80">
        <v>0</v>
      </c>
    </row>
    <row r="15" spans="1:5" ht="12.75">
      <c r="A15" s="78" t="s">
        <v>164</v>
      </c>
      <c r="B15" s="80">
        <v>0</v>
      </c>
      <c r="C15" s="80">
        <v>0</v>
      </c>
      <c r="D15" s="80">
        <v>0</v>
      </c>
      <c r="E15" s="80">
        <v>0</v>
      </c>
    </row>
    <row r="16" spans="1:5" ht="12.75">
      <c r="A16" s="78" t="s">
        <v>247</v>
      </c>
      <c r="B16" s="80">
        <v>12060</v>
      </c>
      <c r="C16" s="80">
        <v>0.28377</v>
      </c>
      <c r="D16" s="80">
        <v>37.82</v>
      </c>
      <c r="E16" s="80">
        <v>31.69</v>
      </c>
    </row>
    <row r="17" spans="1:5" ht="12.75">
      <c r="A17" s="78" t="s">
        <v>162</v>
      </c>
      <c r="B17" s="80">
        <v>121</v>
      </c>
      <c r="C17" s="80">
        <v>0.00284</v>
      </c>
      <c r="D17" s="80">
        <v>0.38</v>
      </c>
      <c r="E17" s="80">
        <v>0.32</v>
      </c>
    </row>
    <row r="18" spans="1:5" ht="12.75">
      <c r="A18" s="78" t="s">
        <v>248</v>
      </c>
      <c r="B18" s="80">
        <v>0</v>
      </c>
      <c r="C18" s="80">
        <v>0</v>
      </c>
      <c r="D18" s="80">
        <v>0</v>
      </c>
      <c r="E18" s="80">
        <v>0</v>
      </c>
    </row>
    <row r="19" spans="1:5" ht="12.75">
      <c r="A19" s="78" t="s">
        <v>159</v>
      </c>
      <c r="B19" s="80">
        <v>1750.48</v>
      </c>
      <c r="C19" s="80">
        <v>0.04119</v>
      </c>
      <c r="D19" s="80">
        <v>5.49</v>
      </c>
      <c r="E19" s="80">
        <v>4.6</v>
      </c>
    </row>
    <row r="20" spans="1:5" ht="12.75">
      <c r="A20" s="78" t="s">
        <v>158</v>
      </c>
      <c r="B20" s="80">
        <v>8106.1</v>
      </c>
      <c r="C20" s="80">
        <v>0.19074</v>
      </c>
      <c r="D20" s="80">
        <v>25.42</v>
      </c>
      <c r="E20" s="80">
        <v>21.3</v>
      </c>
    </row>
    <row r="21" spans="1:5" ht="12.75">
      <c r="A21" s="78" t="s">
        <v>249</v>
      </c>
      <c r="B21" s="80">
        <v>0</v>
      </c>
      <c r="C21" s="80">
        <v>0</v>
      </c>
      <c r="D21" s="80">
        <v>0</v>
      </c>
      <c r="E21" s="80">
        <v>0</v>
      </c>
    </row>
    <row r="22" ht="12.75">
      <c r="A22" s="78" t="s">
        <v>250</v>
      </c>
    </row>
    <row r="23" spans="1:5" ht="12.75">
      <c r="A23" s="78" t="s">
        <v>251</v>
      </c>
      <c r="B23" s="80">
        <v>681</v>
      </c>
      <c r="C23" s="80">
        <v>0.01601</v>
      </c>
      <c r="D23" s="80">
        <v>2.14</v>
      </c>
      <c r="E23" s="80">
        <v>1.79</v>
      </c>
    </row>
    <row r="24" spans="1:5" ht="12.75">
      <c r="A24" s="78" t="s">
        <v>252</v>
      </c>
      <c r="B24" s="80">
        <v>0</v>
      </c>
      <c r="C24" s="80">
        <v>0</v>
      </c>
      <c r="D24" s="80">
        <v>0</v>
      </c>
      <c r="E24" s="80">
        <v>0</v>
      </c>
    </row>
    <row r="25" spans="1:5" ht="12.75">
      <c r="A25" s="78" t="s">
        <v>253</v>
      </c>
      <c r="B25" s="80">
        <v>0</v>
      </c>
      <c r="C25" s="80">
        <v>0</v>
      </c>
      <c r="D25" s="80">
        <v>0</v>
      </c>
      <c r="E25" s="80">
        <v>0</v>
      </c>
    </row>
    <row r="26" spans="1:5" ht="12.75">
      <c r="A26" s="78" t="s">
        <v>254</v>
      </c>
      <c r="B26" s="80">
        <v>0</v>
      </c>
      <c r="C26" s="80">
        <v>0</v>
      </c>
      <c r="D26" s="80">
        <v>0</v>
      </c>
      <c r="E26" s="80">
        <v>0</v>
      </c>
    </row>
    <row r="27" spans="1:5" ht="12.75">
      <c r="A27" s="77" t="s">
        <v>255</v>
      </c>
      <c r="B27" s="81">
        <v>26994.07</v>
      </c>
      <c r="C27" s="81">
        <v>0.63517</v>
      </c>
      <c r="D27" s="81">
        <v>84.66</v>
      </c>
      <c r="E27" s="81">
        <v>70.94</v>
      </c>
    </row>
    <row r="28" spans="1:5" ht="12.75">
      <c r="A28" s="216" t="s">
        <v>145</v>
      </c>
      <c r="B28" s="217"/>
      <c r="C28" s="217"/>
      <c r="D28" s="217"/>
      <c r="E28" s="217"/>
    </row>
    <row r="29" spans="1:5" ht="12.75">
      <c r="A29" s="78" t="s">
        <v>256</v>
      </c>
      <c r="B29" s="80">
        <v>2914.3</v>
      </c>
      <c r="C29" s="80">
        <v>0.06857</v>
      </c>
      <c r="D29" s="80">
        <v>9.14</v>
      </c>
      <c r="E29" s="80">
        <v>7.66</v>
      </c>
    </row>
    <row r="30" spans="1:5" ht="12.75">
      <c r="A30" s="78" t="s">
        <v>257</v>
      </c>
      <c r="B30" s="80">
        <v>809.82</v>
      </c>
      <c r="C30" s="80">
        <v>0.01905</v>
      </c>
      <c r="D30" s="80">
        <v>2.54</v>
      </c>
      <c r="E30" s="80">
        <v>2.13</v>
      </c>
    </row>
    <row r="31" spans="1:5" ht="12.75">
      <c r="A31" s="78" t="s">
        <v>258</v>
      </c>
      <c r="B31" s="80">
        <v>0</v>
      </c>
      <c r="C31" s="80">
        <v>0</v>
      </c>
      <c r="D31" s="80">
        <v>0</v>
      </c>
      <c r="E31" s="80">
        <v>0</v>
      </c>
    </row>
    <row r="32" spans="1:5" ht="12.75">
      <c r="A32" s="78" t="s">
        <v>259</v>
      </c>
      <c r="B32" s="80">
        <v>0</v>
      </c>
      <c r="C32" s="80">
        <v>0</v>
      </c>
      <c r="D32" s="80">
        <v>0</v>
      </c>
      <c r="E32" s="80">
        <v>0</v>
      </c>
    </row>
    <row r="33" spans="1:5" ht="12.75">
      <c r="A33" s="78" t="s">
        <v>260</v>
      </c>
      <c r="B33" s="80">
        <v>0</v>
      </c>
      <c r="C33" s="80">
        <v>0</v>
      </c>
      <c r="D33" s="80">
        <v>0</v>
      </c>
      <c r="E33" s="80">
        <v>0</v>
      </c>
    </row>
    <row r="34" spans="1:5" ht="12.75">
      <c r="A34" s="78" t="s">
        <v>261</v>
      </c>
      <c r="B34" s="80">
        <v>0</v>
      </c>
      <c r="C34" s="80">
        <v>0</v>
      </c>
      <c r="D34" s="80">
        <v>0</v>
      </c>
      <c r="E34" s="80">
        <v>0</v>
      </c>
    </row>
    <row r="35" spans="1:5" ht="12.75">
      <c r="A35" s="78" t="s">
        <v>262</v>
      </c>
      <c r="B35" s="80">
        <v>0</v>
      </c>
      <c r="C35" s="80">
        <v>0</v>
      </c>
      <c r="D35" s="80">
        <v>0</v>
      </c>
      <c r="E35" s="80">
        <v>0</v>
      </c>
    </row>
    <row r="36" spans="1:5" ht="12.75">
      <c r="A36" s="78" t="s">
        <v>263</v>
      </c>
      <c r="B36" s="80">
        <v>0</v>
      </c>
      <c r="C36" s="80">
        <v>0</v>
      </c>
      <c r="D36" s="80">
        <v>0</v>
      </c>
      <c r="E36" s="80">
        <v>0</v>
      </c>
    </row>
    <row r="37" spans="1:5" ht="12.75">
      <c r="A37" s="78" t="s">
        <v>264</v>
      </c>
      <c r="B37" s="80">
        <v>0</v>
      </c>
      <c r="C37" s="80">
        <v>0</v>
      </c>
      <c r="D37" s="80">
        <v>0</v>
      </c>
      <c r="E37" s="80">
        <v>0</v>
      </c>
    </row>
    <row r="38" spans="1:5" ht="12.75">
      <c r="A38" s="78" t="s">
        <v>133</v>
      </c>
      <c r="B38" s="80">
        <v>784.13</v>
      </c>
      <c r="C38" s="80">
        <v>0.01845</v>
      </c>
      <c r="D38" s="80">
        <v>2.46</v>
      </c>
      <c r="E38" s="80">
        <v>2.06</v>
      </c>
    </row>
    <row r="39" spans="1:5" ht="12.75">
      <c r="A39" s="77" t="s">
        <v>131</v>
      </c>
      <c r="B39" s="81">
        <v>4508.25</v>
      </c>
      <c r="C39" s="81">
        <v>0.10607</v>
      </c>
      <c r="D39" s="81">
        <v>14.14</v>
      </c>
      <c r="E39" s="81">
        <v>11.85</v>
      </c>
    </row>
    <row r="40" spans="1:5" ht="12.75">
      <c r="A40" s="216" t="s">
        <v>10</v>
      </c>
      <c r="B40" s="217"/>
      <c r="C40" s="217"/>
      <c r="D40" s="217"/>
      <c r="E40" s="217"/>
    </row>
    <row r="41" spans="1:5" ht="12.75">
      <c r="A41" s="78" t="s">
        <v>265</v>
      </c>
      <c r="B41" s="80">
        <v>382.49</v>
      </c>
      <c r="C41" s="80">
        <v>0.01</v>
      </c>
      <c r="D41" s="80">
        <v>1.2</v>
      </c>
      <c r="E41" s="80">
        <v>1.01</v>
      </c>
    </row>
    <row r="42" spans="1:5" ht="12.75">
      <c r="A42" s="77" t="s">
        <v>129</v>
      </c>
      <c r="B42" s="81">
        <v>382.49</v>
      </c>
      <c r="C42" s="81">
        <v>0.01</v>
      </c>
      <c r="D42" s="81">
        <v>1.2</v>
      </c>
      <c r="E42" s="81">
        <v>1.01</v>
      </c>
    </row>
    <row r="43" spans="1:5" ht="12.75">
      <c r="A43" s="77" t="s">
        <v>128</v>
      </c>
      <c r="B43" s="81">
        <v>31884.81</v>
      </c>
      <c r="C43" s="81">
        <v>0.75124</v>
      </c>
      <c r="D43" s="81">
        <v>100</v>
      </c>
      <c r="E43" s="81">
        <v>83.8</v>
      </c>
    </row>
    <row r="44" spans="1:5" ht="12.75">
      <c r="A44" s="216" t="s">
        <v>127</v>
      </c>
      <c r="B44" s="217"/>
      <c r="C44" s="217"/>
      <c r="D44" s="217"/>
      <c r="E44" s="217"/>
    </row>
    <row r="45" spans="1:5" ht="12.75">
      <c r="A45" s="78" t="s">
        <v>266</v>
      </c>
      <c r="B45" s="80">
        <v>277.77</v>
      </c>
      <c r="C45" s="80">
        <v>0.00654</v>
      </c>
      <c r="D45" s="80">
        <v>0.87</v>
      </c>
      <c r="E45" s="80">
        <v>0.73</v>
      </c>
    </row>
    <row r="46" spans="1:5" ht="12.75">
      <c r="A46" s="78" t="s">
        <v>267</v>
      </c>
      <c r="B46" s="80">
        <v>1228.28</v>
      </c>
      <c r="C46" s="80">
        <v>0.0289</v>
      </c>
      <c r="D46" s="80">
        <v>3.85</v>
      </c>
      <c r="E46" s="80">
        <v>3.23</v>
      </c>
    </row>
    <row r="47" spans="1:5" ht="12.75">
      <c r="A47" s="78" t="s">
        <v>268</v>
      </c>
      <c r="B47" s="80">
        <v>764.69</v>
      </c>
      <c r="C47" s="80">
        <v>0.01799</v>
      </c>
      <c r="D47" s="80">
        <v>2.4</v>
      </c>
      <c r="E47" s="80">
        <v>2.01</v>
      </c>
    </row>
    <row r="48" spans="1:5" ht="12.75">
      <c r="A48" s="78" t="s">
        <v>269</v>
      </c>
      <c r="B48" s="80">
        <v>2257.39</v>
      </c>
      <c r="C48" s="80">
        <v>0.05312</v>
      </c>
      <c r="D48" s="80">
        <v>7.08</v>
      </c>
      <c r="E48" s="80">
        <v>5.93</v>
      </c>
    </row>
    <row r="49" spans="1:5" ht="12.75">
      <c r="A49" s="77" t="s">
        <v>122</v>
      </c>
      <c r="B49" s="81">
        <v>4528.13</v>
      </c>
      <c r="C49" s="81">
        <v>0.10655</v>
      </c>
      <c r="D49" s="81">
        <v>14.2</v>
      </c>
      <c r="E49" s="81">
        <v>11.9</v>
      </c>
    </row>
    <row r="50" spans="1:5" ht="12.75">
      <c r="A50" s="216" t="s">
        <v>121</v>
      </c>
      <c r="B50" s="217"/>
      <c r="C50" s="217"/>
      <c r="D50" s="217"/>
      <c r="E50" s="217"/>
    </row>
    <row r="51" spans="1:5" ht="12.75">
      <c r="A51" s="78" t="s">
        <v>270</v>
      </c>
      <c r="B51" s="80">
        <v>649</v>
      </c>
      <c r="C51" s="80">
        <v>0.01527</v>
      </c>
      <c r="D51" s="80">
        <v>2.04</v>
      </c>
      <c r="E51" s="80">
        <v>1.71</v>
      </c>
    </row>
    <row r="52" spans="1:5" ht="12.75">
      <c r="A52" s="78" t="s">
        <v>271</v>
      </c>
      <c r="B52" s="80">
        <v>55.16</v>
      </c>
      <c r="C52" s="80">
        <v>0.0013</v>
      </c>
      <c r="D52" s="80">
        <v>0.17</v>
      </c>
      <c r="E52" s="80">
        <v>0.14</v>
      </c>
    </row>
    <row r="53" spans="1:5" ht="12.75">
      <c r="A53" s="78" t="s">
        <v>272</v>
      </c>
      <c r="B53" s="80">
        <v>127.3</v>
      </c>
      <c r="C53" s="80">
        <v>0.003</v>
      </c>
      <c r="D53" s="80">
        <v>0.4</v>
      </c>
      <c r="E53" s="80">
        <v>0.33</v>
      </c>
    </row>
    <row r="54" spans="1:5" ht="12.75">
      <c r="A54" s="78" t="s">
        <v>273</v>
      </c>
      <c r="B54" s="80">
        <v>365.93</v>
      </c>
      <c r="C54" s="80">
        <v>0.00861</v>
      </c>
      <c r="D54" s="80">
        <v>1.15</v>
      </c>
      <c r="E54" s="80">
        <v>0.96</v>
      </c>
    </row>
    <row r="55" spans="1:5" ht="12.75">
      <c r="A55" s="77" t="s">
        <v>117</v>
      </c>
      <c r="B55" s="81">
        <v>1197.3899999999999</v>
      </c>
      <c r="C55" s="81">
        <v>0.02818</v>
      </c>
      <c r="D55" s="81">
        <v>3.76</v>
      </c>
      <c r="E55" s="81">
        <v>3.14</v>
      </c>
    </row>
    <row r="56" spans="1:5" ht="12.75">
      <c r="A56" s="77" t="s">
        <v>116</v>
      </c>
      <c r="B56" s="81">
        <v>5725.52</v>
      </c>
      <c r="C56" s="81">
        <v>0.13473</v>
      </c>
      <c r="D56" s="81">
        <v>17.96</v>
      </c>
      <c r="E56" s="81">
        <v>15.04</v>
      </c>
    </row>
    <row r="57" spans="1:5" ht="12.75">
      <c r="A57" s="77" t="s">
        <v>115</v>
      </c>
      <c r="B57" s="81">
        <v>37610.33</v>
      </c>
      <c r="C57" s="81">
        <v>0.88597</v>
      </c>
      <c r="D57" s="81">
        <v>117.96</v>
      </c>
      <c r="E57" s="81">
        <v>98.84</v>
      </c>
    </row>
    <row r="58" spans="1:5" ht="12.75">
      <c r="A58" s="216" t="s">
        <v>23</v>
      </c>
      <c r="B58" s="217"/>
      <c r="C58" s="217"/>
      <c r="D58" s="217"/>
      <c r="E58" s="217"/>
    </row>
    <row r="59" spans="1:5" ht="12.75">
      <c r="A59" s="78" t="s">
        <v>114</v>
      </c>
      <c r="B59" s="80">
        <v>286.85</v>
      </c>
      <c r="C59" s="80">
        <v>0.00675</v>
      </c>
      <c r="D59" s="80">
        <v>0.9</v>
      </c>
      <c r="E59" s="80">
        <v>0.75</v>
      </c>
    </row>
    <row r="60" spans="1:5" ht="12.75">
      <c r="A60" s="78" t="s">
        <v>113</v>
      </c>
      <c r="B60" s="80">
        <v>19.07</v>
      </c>
      <c r="C60" s="80">
        <v>0.00045</v>
      </c>
      <c r="D60" s="80">
        <v>0.06</v>
      </c>
      <c r="E60" s="80">
        <v>0.05</v>
      </c>
    </row>
    <row r="61" spans="1:5" ht="12.75">
      <c r="A61" s="78" t="s">
        <v>112</v>
      </c>
      <c r="B61" s="80">
        <v>136.89</v>
      </c>
      <c r="C61" s="80">
        <v>0.00322</v>
      </c>
      <c r="D61" s="80">
        <v>0.43</v>
      </c>
      <c r="E61" s="80">
        <v>0.36</v>
      </c>
    </row>
    <row r="62" spans="1:5" ht="12.75">
      <c r="A62" s="77" t="s">
        <v>274</v>
      </c>
      <c r="B62" s="81">
        <v>442.81</v>
      </c>
      <c r="C62" s="81">
        <v>0.01042</v>
      </c>
      <c r="D62" s="81">
        <v>1.39</v>
      </c>
      <c r="E62" s="81">
        <v>1.16</v>
      </c>
    </row>
    <row r="63" spans="1:5" ht="12.75">
      <c r="A63" s="77" t="s">
        <v>109</v>
      </c>
      <c r="B63" s="81">
        <v>38053.14</v>
      </c>
      <c r="C63" s="81">
        <v>0.89639</v>
      </c>
      <c r="D63" s="81">
        <v>119.35</v>
      </c>
      <c r="E63" s="81">
        <v>100</v>
      </c>
    </row>
    <row r="65" spans="1:5" ht="12.75">
      <c r="A65" s="216" t="s">
        <v>53</v>
      </c>
      <c r="B65" s="217"/>
      <c r="C65" s="217"/>
      <c r="D65" s="217"/>
      <c r="E65" s="217"/>
    </row>
  </sheetData>
  <sheetProtection/>
  <mergeCells count="12">
    <mergeCell ref="A28:E28"/>
    <mergeCell ref="A40:E40"/>
    <mergeCell ref="A44:E44"/>
    <mergeCell ref="A50:E50"/>
    <mergeCell ref="A58:E58"/>
    <mergeCell ref="A65:E65"/>
    <mergeCell ref="A1:E1"/>
    <mergeCell ref="A2:E2"/>
    <mergeCell ref="A3:E3"/>
    <mergeCell ref="B4:E4"/>
    <mergeCell ref="B5:E5"/>
    <mergeCell ref="A8:E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1">
      <selection activeCell="A1" sqref="A1:F1"/>
    </sheetView>
  </sheetViews>
  <sheetFormatPr defaultColWidth="8.625" defaultRowHeight="12.75"/>
  <cols>
    <col min="1" max="1" width="32.25390625" style="175" customWidth="1"/>
    <col min="2" max="3" width="12.625" style="175" customWidth="1"/>
    <col min="4" max="5" width="17.125" style="175" customWidth="1"/>
    <col min="6" max="16384" width="8.625" style="175" customWidth="1"/>
  </cols>
  <sheetData>
    <row r="1" spans="1:6" ht="12.75">
      <c r="A1" s="218" t="s">
        <v>239</v>
      </c>
      <c r="B1" s="219"/>
      <c r="C1" s="219"/>
      <c r="D1" s="219"/>
      <c r="E1" s="219"/>
      <c r="F1" s="219"/>
    </row>
    <row r="2" spans="1:6" ht="12.75">
      <c r="A2" s="218" t="s">
        <v>240</v>
      </c>
      <c r="B2" s="219"/>
      <c r="C2" s="219"/>
      <c r="D2" s="219"/>
      <c r="E2" s="219"/>
      <c r="F2" s="219"/>
    </row>
    <row r="3" spans="1:6" ht="12.75">
      <c r="A3" s="218" t="s">
        <v>308</v>
      </c>
      <c r="B3" s="219"/>
      <c r="C3" s="219"/>
      <c r="D3" s="219"/>
      <c r="E3" s="219"/>
      <c r="F3" s="219"/>
    </row>
    <row r="4" spans="1:6" ht="12.75">
      <c r="A4" s="174" t="s">
        <v>177</v>
      </c>
      <c r="B4" s="218" t="s">
        <v>176</v>
      </c>
      <c r="C4" s="219"/>
      <c r="D4" s="219"/>
      <c r="E4" s="219"/>
      <c r="F4" s="219"/>
    </row>
    <row r="5" spans="1:6" ht="12.75">
      <c r="A5" s="174" t="s">
        <v>309</v>
      </c>
      <c r="B5" s="218" t="s">
        <v>174</v>
      </c>
      <c r="C5" s="219"/>
      <c r="D5" s="219"/>
      <c r="E5" s="219"/>
      <c r="F5" s="219"/>
    </row>
    <row r="6" spans="1:2" ht="12.75">
      <c r="A6" s="174" t="s">
        <v>243</v>
      </c>
      <c r="B6" s="176" t="s">
        <v>310</v>
      </c>
    </row>
    <row r="7" spans="1:5" ht="12.75">
      <c r="A7" s="177" t="s">
        <v>2</v>
      </c>
      <c r="B7" s="177" t="s">
        <v>107</v>
      </c>
      <c r="C7" s="177" t="s">
        <v>181</v>
      </c>
      <c r="D7" s="177" t="s">
        <v>244</v>
      </c>
      <c r="E7" s="177" t="s">
        <v>245</v>
      </c>
    </row>
    <row r="8" spans="1:5" ht="12.75">
      <c r="A8" s="218" t="s">
        <v>246</v>
      </c>
      <c r="B8" s="219"/>
      <c r="C8" s="219"/>
      <c r="D8" s="219"/>
      <c r="E8" s="219"/>
    </row>
    <row r="9" spans="1:5" ht="12.75">
      <c r="A9" s="176" t="s">
        <v>170</v>
      </c>
      <c r="B9" s="178">
        <v>0</v>
      </c>
      <c r="C9" s="178">
        <v>0</v>
      </c>
      <c r="D9" s="178">
        <v>0</v>
      </c>
      <c r="E9" s="178">
        <v>0</v>
      </c>
    </row>
    <row r="10" spans="1:5" ht="12.75">
      <c r="A10" s="176" t="s">
        <v>169</v>
      </c>
      <c r="B10" s="178">
        <v>0</v>
      </c>
      <c r="C10" s="178">
        <v>0</v>
      </c>
      <c r="D10" s="178">
        <v>0</v>
      </c>
      <c r="E10" s="178">
        <v>0</v>
      </c>
    </row>
    <row r="11" ht="12.75">
      <c r="A11" s="176" t="s">
        <v>168</v>
      </c>
    </row>
    <row r="12" spans="1:5" ht="12.75">
      <c r="A12" s="176" t="s">
        <v>167</v>
      </c>
      <c r="B12" s="178">
        <v>6651.53</v>
      </c>
      <c r="C12" s="178">
        <v>0.1565</v>
      </c>
      <c r="D12" s="178">
        <v>15.75</v>
      </c>
      <c r="E12" s="178">
        <v>12.93</v>
      </c>
    </row>
    <row r="13" spans="1:5" ht="12.75">
      <c r="A13" s="176" t="s">
        <v>166</v>
      </c>
      <c r="B13" s="178">
        <v>0</v>
      </c>
      <c r="C13" s="178">
        <v>0</v>
      </c>
      <c r="D13" s="178">
        <v>0</v>
      </c>
      <c r="E13" s="178">
        <v>0</v>
      </c>
    </row>
    <row r="14" spans="1:5" ht="12.75">
      <c r="A14" s="176" t="s">
        <v>165</v>
      </c>
      <c r="B14" s="178">
        <v>0</v>
      </c>
      <c r="C14" s="178">
        <v>0</v>
      </c>
      <c r="D14" s="178">
        <v>0</v>
      </c>
      <c r="E14" s="178">
        <v>0</v>
      </c>
    </row>
    <row r="15" spans="1:5" ht="12.75">
      <c r="A15" s="176" t="s">
        <v>164</v>
      </c>
      <c r="B15" s="178">
        <v>0</v>
      </c>
      <c r="C15" s="178">
        <v>0</v>
      </c>
      <c r="D15" s="178">
        <v>0</v>
      </c>
      <c r="E15" s="178">
        <v>0</v>
      </c>
    </row>
    <row r="16" spans="1:5" ht="12.75">
      <c r="A16" s="176" t="s">
        <v>247</v>
      </c>
      <c r="B16" s="178">
        <v>16080</v>
      </c>
      <c r="C16" s="178">
        <v>0.37835</v>
      </c>
      <c r="D16" s="178">
        <v>38.07</v>
      </c>
      <c r="E16" s="178">
        <v>31.26</v>
      </c>
    </row>
    <row r="17" spans="1:5" ht="12.75">
      <c r="A17" s="176" t="s">
        <v>162</v>
      </c>
      <c r="B17" s="178">
        <v>133.32</v>
      </c>
      <c r="C17" s="178">
        <v>0.00314</v>
      </c>
      <c r="D17" s="178">
        <v>0.32</v>
      </c>
      <c r="E17" s="178">
        <v>0.26</v>
      </c>
    </row>
    <row r="18" spans="1:5" ht="12.75">
      <c r="A18" s="176" t="s">
        <v>248</v>
      </c>
      <c r="B18" s="178">
        <v>0</v>
      </c>
      <c r="C18" s="178">
        <v>0</v>
      </c>
      <c r="D18" s="178">
        <v>0</v>
      </c>
      <c r="E18" s="178">
        <v>0</v>
      </c>
    </row>
    <row r="19" spans="1:5" ht="12.75">
      <c r="A19" s="176" t="s">
        <v>159</v>
      </c>
      <c r="B19" s="178">
        <v>3396.89</v>
      </c>
      <c r="C19" s="178">
        <v>0.07993</v>
      </c>
      <c r="D19" s="178">
        <v>8.04</v>
      </c>
      <c r="E19" s="178">
        <v>6.6</v>
      </c>
    </row>
    <row r="20" spans="1:5" ht="12.75">
      <c r="A20" s="176" t="s">
        <v>158</v>
      </c>
      <c r="B20" s="178">
        <v>8716.88</v>
      </c>
      <c r="C20" s="178">
        <v>0.20509</v>
      </c>
      <c r="D20" s="178">
        <v>20.64</v>
      </c>
      <c r="E20" s="178">
        <v>16.95</v>
      </c>
    </row>
    <row r="21" spans="1:5" ht="12.75">
      <c r="A21" s="176" t="s">
        <v>249</v>
      </c>
      <c r="B21" s="178">
        <v>0</v>
      </c>
      <c r="C21" s="178">
        <v>0</v>
      </c>
      <c r="D21" s="178">
        <v>0</v>
      </c>
      <c r="E21" s="178">
        <v>0</v>
      </c>
    </row>
    <row r="22" ht="12.75">
      <c r="A22" s="176" t="s">
        <v>250</v>
      </c>
    </row>
    <row r="23" spans="1:5" ht="12.75">
      <c r="A23" s="176" t="s">
        <v>251</v>
      </c>
      <c r="B23" s="178">
        <v>1081.2</v>
      </c>
      <c r="C23" s="178">
        <v>0.02544</v>
      </c>
      <c r="D23" s="178">
        <v>2.56</v>
      </c>
      <c r="E23" s="178">
        <v>2.1</v>
      </c>
    </row>
    <row r="24" spans="1:5" ht="12.75">
      <c r="A24" s="176" t="s">
        <v>252</v>
      </c>
      <c r="B24" s="178">
        <v>0</v>
      </c>
      <c r="C24" s="178">
        <v>0</v>
      </c>
      <c r="D24" s="178">
        <v>0</v>
      </c>
      <c r="E24" s="178">
        <v>0</v>
      </c>
    </row>
    <row r="25" spans="1:5" ht="12.75">
      <c r="A25" s="176" t="s">
        <v>253</v>
      </c>
      <c r="B25" s="178">
        <v>0</v>
      </c>
      <c r="C25" s="178">
        <v>0</v>
      </c>
      <c r="D25" s="178">
        <v>0</v>
      </c>
      <c r="E25" s="178">
        <v>0</v>
      </c>
    </row>
    <row r="26" spans="1:5" ht="12.75">
      <c r="A26" s="176" t="s">
        <v>254</v>
      </c>
      <c r="B26" s="178">
        <v>0</v>
      </c>
      <c r="C26" s="178">
        <v>0</v>
      </c>
      <c r="D26" s="178">
        <v>0</v>
      </c>
      <c r="E26" s="178">
        <v>0</v>
      </c>
    </row>
    <row r="27" spans="1:5" ht="12.75">
      <c r="A27" s="174" t="s">
        <v>255</v>
      </c>
      <c r="B27" s="179">
        <v>36059.82</v>
      </c>
      <c r="C27" s="179">
        <v>0.84845</v>
      </c>
      <c r="D27" s="179">
        <v>85.38</v>
      </c>
      <c r="E27" s="179">
        <v>70.1</v>
      </c>
    </row>
    <row r="28" spans="1:5" ht="12.75">
      <c r="A28" s="218" t="s">
        <v>145</v>
      </c>
      <c r="B28" s="219"/>
      <c r="C28" s="219"/>
      <c r="D28" s="219"/>
      <c r="E28" s="219"/>
    </row>
    <row r="29" spans="1:5" ht="12.75">
      <c r="A29" s="176" t="s">
        <v>256</v>
      </c>
      <c r="B29" s="178">
        <v>2064.29</v>
      </c>
      <c r="C29" s="178">
        <v>0.04857</v>
      </c>
      <c r="D29" s="178">
        <v>4.89</v>
      </c>
      <c r="E29" s="178">
        <v>4.01</v>
      </c>
    </row>
    <row r="30" spans="1:5" ht="12.75">
      <c r="A30" s="176" t="s">
        <v>257</v>
      </c>
      <c r="B30" s="178">
        <v>1081.79</v>
      </c>
      <c r="C30" s="178">
        <v>0.02545</v>
      </c>
      <c r="D30" s="178">
        <v>2.56</v>
      </c>
      <c r="E30" s="178">
        <v>2.1</v>
      </c>
    </row>
    <row r="31" spans="1:5" ht="12.75">
      <c r="A31" s="176" t="s">
        <v>258</v>
      </c>
      <c r="B31" s="178">
        <v>0</v>
      </c>
      <c r="C31" s="178">
        <v>0</v>
      </c>
      <c r="D31" s="178">
        <v>0</v>
      </c>
      <c r="E31" s="178">
        <v>0</v>
      </c>
    </row>
    <row r="32" spans="1:5" ht="12.75">
      <c r="A32" s="176" t="s">
        <v>259</v>
      </c>
      <c r="B32" s="178">
        <v>0</v>
      </c>
      <c r="C32" s="178">
        <v>0</v>
      </c>
      <c r="D32" s="178">
        <v>0</v>
      </c>
      <c r="E32" s="178">
        <v>0</v>
      </c>
    </row>
    <row r="33" spans="1:5" ht="12.75">
      <c r="A33" s="176" t="s">
        <v>260</v>
      </c>
      <c r="B33" s="178">
        <v>0</v>
      </c>
      <c r="C33" s="178">
        <v>0</v>
      </c>
      <c r="D33" s="178">
        <v>0</v>
      </c>
      <c r="E33" s="178">
        <v>0</v>
      </c>
    </row>
    <row r="34" spans="1:5" ht="12.75">
      <c r="A34" s="176" t="s">
        <v>261</v>
      </c>
      <c r="B34" s="178">
        <v>0</v>
      </c>
      <c r="C34" s="178">
        <v>0</v>
      </c>
      <c r="D34" s="178">
        <v>0</v>
      </c>
      <c r="E34" s="178">
        <v>0</v>
      </c>
    </row>
    <row r="35" spans="1:5" ht="12.75">
      <c r="A35" s="176" t="s">
        <v>262</v>
      </c>
      <c r="B35" s="178">
        <v>0</v>
      </c>
      <c r="C35" s="178">
        <v>0</v>
      </c>
      <c r="D35" s="178">
        <v>0</v>
      </c>
      <c r="E35" s="178">
        <v>0</v>
      </c>
    </row>
    <row r="36" spans="1:5" ht="12.75">
      <c r="A36" s="176" t="s">
        <v>263</v>
      </c>
      <c r="B36" s="178">
        <v>0</v>
      </c>
      <c r="C36" s="178">
        <v>0</v>
      </c>
      <c r="D36" s="178">
        <v>0</v>
      </c>
      <c r="E36" s="178">
        <v>0</v>
      </c>
    </row>
    <row r="37" spans="1:5" ht="12.75">
      <c r="A37" s="176" t="s">
        <v>264</v>
      </c>
      <c r="B37" s="178">
        <v>0</v>
      </c>
      <c r="C37" s="178">
        <v>0</v>
      </c>
      <c r="D37" s="178">
        <v>0</v>
      </c>
      <c r="E37" s="178">
        <v>0</v>
      </c>
    </row>
    <row r="38" spans="1:5" ht="12.75">
      <c r="A38" s="176" t="s">
        <v>133</v>
      </c>
      <c r="B38" s="178">
        <v>1670.25</v>
      </c>
      <c r="C38" s="178">
        <v>0.0393</v>
      </c>
      <c r="D38" s="178">
        <v>3.95</v>
      </c>
      <c r="E38" s="178">
        <v>3.25</v>
      </c>
    </row>
    <row r="39" spans="1:5" ht="12.75">
      <c r="A39" s="174" t="s">
        <v>131</v>
      </c>
      <c r="B39" s="179">
        <v>4816.33</v>
      </c>
      <c r="C39" s="179">
        <v>0.11332</v>
      </c>
      <c r="D39" s="179">
        <v>11.4</v>
      </c>
      <c r="E39" s="179">
        <v>9.36</v>
      </c>
    </row>
    <row r="40" spans="1:5" ht="12.75">
      <c r="A40" s="218" t="s">
        <v>10</v>
      </c>
      <c r="B40" s="219"/>
      <c r="C40" s="219"/>
      <c r="D40" s="219"/>
      <c r="E40" s="219"/>
    </row>
    <row r="41" spans="1:5" ht="12.75">
      <c r="A41" s="176" t="s">
        <v>265</v>
      </c>
      <c r="B41" s="178">
        <v>1363.38</v>
      </c>
      <c r="C41" s="178">
        <v>0.03208</v>
      </c>
      <c r="D41" s="178">
        <v>3.23</v>
      </c>
      <c r="E41" s="178">
        <v>2.65</v>
      </c>
    </row>
    <row r="42" spans="1:5" ht="12.75">
      <c r="A42" s="174" t="s">
        <v>129</v>
      </c>
      <c r="B42" s="179">
        <v>1363.38</v>
      </c>
      <c r="C42" s="179">
        <v>0.03208</v>
      </c>
      <c r="D42" s="179">
        <v>3.23</v>
      </c>
      <c r="E42" s="179">
        <v>2.65</v>
      </c>
    </row>
    <row r="43" spans="1:5" ht="12.75">
      <c r="A43" s="174" t="s">
        <v>128</v>
      </c>
      <c r="B43" s="179">
        <v>42239.53</v>
      </c>
      <c r="C43" s="179">
        <v>0.99385</v>
      </c>
      <c r="D43" s="179">
        <v>100.01</v>
      </c>
      <c r="E43" s="179">
        <v>82.11</v>
      </c>
    </row>
    <row r="44" spans="1:5" ht="12.75">
      <c r="A44" s="218" t="s">
        <v>127</v>
      </c>
      <c r="B44" s="219"/>
      <c r="C44" s="219"/>
      <c r="D44" s="219"/>
      <c r="E44" s="219"/>
    </row>
    <row r="45" spans="1:5" ht="12.75">
      <c r="A45" s="176" t="s">
        <v>266</v>
      </c>
      <c r="B45" s="178">
        <v>277.77</v>
      </c>
      <c r="C45" s="178">
        <v>0.00654</v>
      </c>
      <c r="D45" s="178">
        <v>0.66</v>
      </c>
      <c r="E45" s="178">
        <v>0.54</v>
      </c>
    </row>
    <row r="46" spans="1:5" ht="12.75">
      <c r="A46" s="176" t="s">
        <v>267</v>
      </c>
      <c r="B46" s="178">
        <v>1330.15</v>
      </c>
      <c r="C46" s="178">
        <v>0.0313</v>
      </c>
      <c r="D46" s="178">
        <v>3.15</v>
      </c>
      <c r="E46" s="178">
        <v>2.59</v>
      </c>
    </row>
    <row r="47" spans="1:5" ht="12.75">
      <c r="A47" s="176" t="s">
        <v>268</v>
      </c>
      <c r="B47" s="178">
        <v>1181.28</v>
      </c>
      <c r="C47" s="178">
        <v>0.02779</v>
      </c>
      <c r="D47" s="178">
        <v>2.8</v>
      </c>
      <c r="E47" s="178">
        <v>2.3</v>
      </c>
    </row>
    <row r="48" spans="1:5" ht="12.75">
      <c r="A48" s="176" t="s">
        <v>269</v>
      </c>
      <c r="B48" s="178">
        <v>2434.09</v>
      </c>
      <c r="C48" s="178">
        <v>0.05727</v>
      </c>
      <c r="D48" s="178">
        <v>5.76</v>
      </c>
      <c r="E48" s="178">
        <v>4.73</v>
      </c>
    </row>
    <row r="49" spans="1:5" ht="12.75">
      <c r="A49" s="174" t="s">
        <v>122</v>
      </c>
      <c r="B49" s="179">
        <v>5223.290000000001</v>
      </c>
      <c r="C49" s="179">
        <v>0.1229</v>
      </c>
      <c r="D49" s="179">
        <v>12.37</v>
      </c>
      <c r="E49" s="179">
        <v>10.16</v>
      </c>
    </row>
    <row r="50" spans="1:5" ht="12.75">
      <c r="A50" s="218" t="s">
        <v>121</v>
      </c>
      <c r="B50" s="219"/>
      <c r="C50" s="219"/>
      <c r="D50" s="219"/>
      <c r="E50" s="219"/>
    </row>
    <row r="51" spans="1:5" ht="22.5">
      <c r="A51" s="176" t="s">
        <v>270</v>
      </c>
      <c r="B51" s="178">
        <v>649</v>
      </c>
      <c r="C51" s="178">
        <v>0.01527</v>
      </c>
      <c r="D51" s="178">
        <v>1.54</v>
      </c>
      <c r="E51" s="178">
        <v>1.26</v>
      </c>
    </row>
    <row r="52" spans="1:5" ht="12.75">
      <c r="A52" s="176" t="s">
        <v>271</v>
      </c>
      <c r="B52" s="178">
        <v>60.78</v>
      </c>
      <c r="C52" s="178">
        <v>0.00143</v>
      </c>
      <c r="D52" s="178">
        <v>0.14</v>
      </c>
      <c r="E52" s="178">
        <v>0.12</v>
      </c>
    </row>
    <row r="53" spans="1:5" ht="12.75">
      <c r="A53" s="176" t="s">
        <v>272</v>
      </c>
      <c r="B53" s="178">
        <v>150.3</v>
      </c>
      <c r="C53" s="178">
        <v>0.00354</v>
      </c>
      <c r="D53" s="178">
        <v>0.36</v>
      </c>
      <c r="E53" s="178">
        <v>0.29</v>
      </c>
    </row>
    <row r="54" spans="1:5" ht="12.75">
      <c r="A54" s="176" t="s">
        <v>273</v>
      </c>
      <c r="B54" s="178">
        <v>779.45</v>
      </c>
      <c r="C54" s="178">
        <v>0.01834</v>
      </c>
      <c r="D54" s="178">
        <v>1.85</v>
      </c>
      <c r="E54" s="178">
        <v>1.52</v>
      </c>
    </row>
    <row r="55" spans="1:5" ht="12.75">
      <c r="A55" s="174" t="s">
        <v>117</v>
      </c>
      <c r="B55" s="179">
        <v>1639.53</v>
      </c>
      <c r="C55" s="179">
        <v>0.03858</v>
      </c>
      <c r="D55" s="179">
        <v>3.89</v>
      </c>
      <c r="E55" s="179">
        <v>3.19</v>
      </c>
    </row>
    <row r="56" spans="1:5" ht="12.75">
      <c r="A56" s="174" t="s">
        <v>116</v>
      </c>
      <c r="B56" s="179">
        <v>6862.820000000001</v>
      </c>
      <c r="C56" s="179">
        <v>0.16148</v>
      </c>
      <c r="D56" s="179">
        <v>16.26</v>
      </c>
      <c r="E56" s="179">
        <v>13.35</v>
      </c>
    </row>
    <row r="57" spans="1:5" ht="12.75">
      <c r="A57" s="174" t="s">
        <v>115</v>
      </c>
      <c r="B57" s="179">
        <v>49102.35</v>
      </c>
      <c r="C57" s="179">
        <v>1.15533</v>
      </c>
      <c r="D57" s="179">
        <v>116.27</v>
      </c>
      <c r="E57" s="179">
        <v>95.46</v>
      </c>
    </row>
    <row r="58" spans="1:5" ht="12.75">
      <c r="A58" s="218" t="s">
        <v>23</v>
      </c>
      <c r="B58" s="219"/>
      <c r="C58" s="219"/>
      <c r="D58" s="219"/>
      <c r="E58" s="219"/>
    </row>
    <row r="59" spans="1:5" ht="12.75">
      <c r="A59" s="176" t="s">
        <v>114</v>
      </c>
      <c r="B59" s="178">
        <v>1547.04</v>
      </c>
      <c r="C59" s="178">
        <v>0.0364</v>
      </c>
      <c r="D59" s="178">
        <v>3.66</v>
      </c>
      <c r="E59" s="178">
        <v>3.01</v>
      </c>
    </row>
    <row r="60" spans="1:5" ht="12.75">
      <c r="A60" s="176" t="s">
        <v>113</v>
      </c>
      <c r="B60" s="178">
        <v>93.96</v>
      </c>
      <c r="C60" s="178">
        <v>0.00221</v>
      </c>
      <c r="D60" s="178">
        <v>0.22</v>
      </c>
      <c r="E60" s="178">
        <v>0.18</v>
      </c>
    </row>
    <row r="61" spans="1:5" ht="12.75">
      <c r="A61" s="176" t="s">
        <v>112</v>
      </c>
      <c r="B61" s="178">
        <v>694.8</v>
      </c>
      <c r="C61" s="178">
        <v>0.01635</v>
      </c>
      <c r="D61" s="178">
        <v>1.64</v>
      </c>
      <c r="E61" s="178">
        <v>1.35</v>
      </c>
    </row>
    <row r="62" spans="1:5" ht="12.75">
      <c r="A62" s="174" t="s">
        <v>274</v>
      </c>
      <c r="B62" s="179">
        <v>2335.8</v>
      </c>
      <c r="C62" s="179">
        <v>0.05496</v>
      </c>
      <c r="D62" s="179">
        <v>5.52</v>
      </c>
      <c r="E62" s="179">
        <v>4.54</v>
      </c>
    </row>
    <row r="63" spans="1:5" ht="12.75">
      <c r="A63" s="174" t="s">
        <v>109</v>
      </c>
      <c r="B63" s="179">
        <v>51438.15</v>
      </c>
      <c r="C63" s="179">
        <v>1.21029</v>
      </c>
      <c r="D63" s="179">
        <v>121.79</v>
      </c>
      <c r="E63" s="179">
        <v>100</v>
      </c>
    </row>
    <row r="65" spans="1:5" ht="12.75">
      <c r="A65" s="218" t="s">
        <v>311</v>
      </c>
      <c r="B65" s="219"/>
      <c r="C65" s="219"/>
      <c r="D65" s="219"/>
      <c r="E65" s="219"/>
    </row>
  </sheetData>
  <sheetProtection/>
  <mergeCells count="12"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  <mergeCell ref="A65:E65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30.75390625" style="175" customWidth="1"/>
    <col min="2" max="3" width="12.00390625" style="175" customWidth="1"/>
    <col min="4" max="5" width="16.375" style="175" customWidth="1"/>
    <col min="6" max="16384" width="9.00390625" style="175" customWidth="1"/>
  </cols>
  <sheetData>
    <row r="1" spans="1:6" ht="12.75">
      <c r="A1" s="218" t="s">
        <v>239</v>
      </c>
      <c r="B1" s="219"/>
      <c r="C1" s="219"/>
      <c r="D1" s="219"/>
      <c r="E1" s="219"/>
      <c r="F1" s="219"/>
    </row>
    <row r="2" spans="1:6" ht="12.75">
      <c r="A2" s="218" t="s">
        <v>240</v>
      </c>
      <c r="B2" s="219"/>
      <c r="C2" s="219"/>
      <c r="D2" s="219"/>
      <c r="E2" s="219"/>
      <c r="F2" s="219"/>
    </row>
    <row r="3" spans="1:6" ht="12.75">
      <c r="A3" s="218" t="s">
        <v>313</v>
      </c>
      <c r="B3" s="219"/>
      <c r="C3" s="219"/>
      <c r="D3" s="219"/>
      <c r="E3" s="219"/>
      <c r="F3" s="219"/>
    </row>
    <row r="4" spans="1:6" ht="12.75">
      <c r="A4" s="174" t="s">
        <v>177</v>
      </c>
      <c r="B4" s="218" t="s">
        <v>176</v>
      </c>
      <c r="C4" s="219"/>
      <c r="D4" s="219"/>
      <c r="E4" s="219"/>
      <c r="F4" s="219"/>
    </row>
    <row r="5" spans="1:6" ht="12.75">
      <c r="A5" s="174" t="s">
        <v>314</v>
      </c>
      <c r="B5" s="218" t="s">
        <v>174</v>
      </c>
      <c r="C5" s="219"/>
      <c r="D5" s="219"/>
      <c r="E5" s="219"/>
      <c r="F5" s="219"/>
    </row>
    <row r="6" spans="1:2" ht="12.75">
      <c r="A6" s="174" t="s">
        <v>243</v>
      </c>
      <c r="B6" s="176" t="s">
        <v>310</v>
      </c>
    </row>
    <row r="7" spans="1:5" ht="12.75">
      <c r="A7" s="177" t="s">
        <v>2</v>
      </c>
      <c r="B7" s="177" t="s">
        <v>107</v>
      </c>
      <c r="C7" s="177" t="s">
        <v>181</v>
      </c>
      <c r="D7" s="177" t="s">
        <v>244</v>
      </c>
      <c r="E7" s="177" t="s">
        <v>245</v>
      </c>
    </row>
    <row r="8" spans="1:5" ht="12.75">
      <c r="A8" s="218" t="s">
        <v>246</v>
      </c>
      <c r="B8" s="219"/>
      <c r="C8" s="219"/>
      <c r="D8" s="219"/>
      <c r="E8" s="219"/>
    </row>
    <row r="9" spans="1:5" ht="12.75">
      <c r="A9" s="176" t="s">
        <v>170</v>
      </c>
      <c r="B9" s="178">
        <v>0</v>
      </c>
      <c r="C9" s="178">
        <v>0</v>
      </c>
      <c r="D9" s="178">
        <v>0</v>
      </c>
      <c r="E9" s="178">
        <v>0</v>
      </c>
    </row>
    <row r="10" spans="1:5" ht="12.75">
      <c r="A10" s="176" t="s">
        <v>169</v>
      </c>
      <c r="B10" s="178">
        <v>0</v>
      </c>
      <c r="C10" s="178">
        <v>0</v>
      </c>
      <c r="D10" s="178">
        <v>0</v>
      </c>
      <c r="E10" s="178">
        <v>0</v>
      </c>
    </row>
    <row r="11" ht="12.75">
      <c r="A11" s="176" t="s">
        <v>168</v>
      </c>
    </row>
    <row r="12" spans="1:5" ht="12.75">
      <c r="A12" s="176" t="s">
        <v>167</v>
      </c>
      <c r="B12" s="178">
        <v>5555.56</v>
      </c>
      <c r="C12" s="178">
        <v>0.13071</v>
      </c>
      <c r="D12" s="178">
        <v>13.52</v>
      </c>
      <c r="E12" s="178">
        <v>10.86</v>
      </c>
    </row>
    <row r="13" spans="1:5" ht="12.75">
      <c r="A13" s="176" t="s">
        <v>166</v>
      </c>
      <c r="B13" s="178">
        <v>0</v>
      </c>
      <c r="C13" s="178">
        <v>0</v>
      </c>
      <c r="D13" s="178">
        <v>0</v>
      </c>
      <c r="E13" s="178">
        <v>0</v>
      </c>
    </row>
    <row r="14" spans="1:5" ht="12.75">
      <c r="A14" s="176" t="s">
        <v>165</v>
      </c>
      <c r="B14" s="178">
        <v>0</v>
      </c>
      <c r="C14" s="178">
        <v>0</v>
      </c>
      <c r="D14" s="178">
        <v>0</v>
      </c>
      <c r="E14" s="178">
        <v>0</v>
      </c>
    </row>
    <row r="15" spans="1:5" ht="12.75">
      <c r="A15" s="176" t="s">
        <v>164</v>
      </c>
      <c r="B15" s="178">
        <v>0</v>
      </c>
      <c r="C15" s="178">
        <v>0</v>
      </c>
      <c r="D15" s="178">
        <v>0</v>
      </c>
      <c r="E15" s="178">
        <v>0</v>
      </c>
    </row>
    <row r="16" spans="1:5" ht="12.75">
      <c r="A16" s="176" t="s">
        <v>247</v>
      </c>
      <c r="B16" s="178">
        <v>16080</v>
      </c>
      <c r="C16" s="178">
        <v>0.37835</v>
      </c>
      <c r="D16" s="178">
        <v>39.13</v>
      </c>
      <c r="E16" s="178">
        <v>31.42</v>
      </c>
    </row>
    <row r="17" spans="1:5" ht="12.75">
      <c r="A17" s="176" t="s">
        <v>162</v>
      </c>
      <c r="B17" s="178">
        <v>145.2</v>
      </c>
      <c r="C17" s="178">
        <v>0.00342</v>
      </c>
      <c r="D17" s="178">
        <v>0.35</v>
      </c>
      <c r="E17" s="178">
        <v>0.28</v>
      </c>
    </row>
    <row r="18" spans="1:5" ht="12.75">
      <c r="A18" s="176" t="s">
        <v>248</v>
      </c>
      <c r="B18" s="178">
        <v>0</v>
      </c>
      <c r="C18" s="178">
        <v>0</v>
      </c>
      <c r="D18" s="178">
        <v>0</v>
      </c>
      <c r="E18" s="178">
        <v>0</v>
      </c>
    </row>
    <row r="19" spans="1:5" ht="12.75">
      <c r="A19" s="176" t="s">
        <v>159</v>
      </c>
      <c r="B19" s="178">
        <v>2303.32</v>
      </c>
      <c r="C19" s="178">
        <v>0.05419</v>
      </c>
      <c r="D19" s="178">
        <v>5.6</v>
      </c>
      <c r="E19" s="178">
        <v>4.5</v>
      </c>
    </row>
    <row r="20" spans="1:5" ht="12.75">
      <c r="A20" s="176" t="s">
        <v>158</v>
      </c>
      <c r="B20" s="178">
        <v>8289.74</v>
      </c>
      <c r="C20" s="178">
        <v>0.19506</v>
      </c>
      <c r="D20" s="178">
        <v>20.17</v>
      </c>
      <c r="E20" s="178">
        <v>16.2</v>
      </c>
    </row>
    <row r="21" spans="1:5" ht="12.75">
      <c r="A21" s="176" t="s">
        <v>249</v>
      </c>
      <c r="B21" s="178">
        <v>0</v>
      </c>
      <c r="C21" s="178">
        <v>0</v>
      </c>
      <c r="D21" s="178">
        <v>0</v>
      </c>
      <c r="E21" s="178">
        <v>0</v>
      </c>
    </row>
    <row r="22" ht="12.75">
      <c r="A22" s="176" t="s">
        <v>250</v>
      </c>
    </row>
    <row r="23" spans="1:5" ht="12.75">
      <c r="A23" s="176" t="s">
        <v>251</v>
      </c>
      <c r="B23" s="178">
        <v>903.66</v>
      </c>
      <c r="C23" s="178">
        <v>0.02126</v>
      </c>
      <c r="D23" s="178">
        <v>2.2</v>
      </c>
      <c r="E23" s="178">
        <v>1.77</v>
      </c>
    </row>
    <row r="24" spans="1:5" ht="12.75">
      <c r="A24" s="176" t="s">
        <v>252</v>
      </c>
      <c r="B24" s="178">
        <v>0</v>
      </c>
      <c r="C24" s="178">
        <v>0</v>
      </c>
      <c r="D24" s="178">
        <v>0</v>
      </c>
      <c r="E24" s="178">
        <v>0</v>
      </c>
    </row>
    <row r="25" spans="1:5" ht="12.75">
      <c r="A25" s="176" t="s">
        <v>253</v>
      </c>
      <c r="B25" s="178">
        <v>0</v>
      </c>
      <c r="C25" s="178">
        <v>0</v>
      </c>
      <c r="D25" s="178">
        <v>0</v>
      </c>
      <c r="E25" s="178">
        <v>0</v>
      </c>
    </row>
    <row r="26" spans="1:5" ht="12.75">
      <c r="A26" s="176" t="s">
        <v>254</v>
      </c>
      <c r="B26" s="178">
        <v>0</v>
      </c>
      <c r="C26" s="178">
        <v>0</v>
      </c>
      <c r="D26" s="178">
        <v>0</v>
      </c>
      <c r="E26" s="178">
        <v>0</v>
      </c>
    </row>
    <row r="27" spans="1:5" ht="12.75">
      <c r="A27" s="174" t="s">
        <v>255</v>
      </c>
      <c r="B27" s="179">
        <v>33277.479999999996</v>
      </c>
      <c r="C27" s="179">
        <v>0.78299</v>
      </c>
      <c r="D27" s="179">
        <v>80.97</v>
      </c>
      <c r="E27" s="179">
        <v>65.03</v>
      </c>
    </row>
    <row r="28" spans="1:5" ht="12.75">
      <c r="A28" s="218" t="s">
        <v>145</v>
      </c>
      <c r="B28" s="219"/>
      <c r="C28" s="219"/>
      <c r="D28" s="219"/>
      <c r="E28" s="219"/>
    </row>
    <row r="29" spans="1:5" ht="12.75">
      <c r="A29" s="176" t="s">
        <v>256</v>
      </c>
      <c r="B29" s="178">
        <v>2307.15</v>
      </c>
      <c r="C29" s="178">
        <v>0.05429</v>
      </c>
      <c r="D29" s="178">
        <v>5.61</v>
      </c>
      <c r="E29" s="178">
        <v>4.51</v>
      </c>
    </row>
    <row r="30" spans="1:5" ht="12.75">
      <c r="A30" s="176" t="s">
        <v>257</v>
      </c>
      <c r="B30" s="178">
        <v>998.32</v>
      </c>
      <c r="C30" s="178">
        <v>0.02349</v>
      </c>
      <c r="D30" s="178">
        <v>2.43</v>
      </c>
      <c r="E30" s="178">
        <v>1.95</v>
      </c>
    </row>
    <row r="31" spans="1:5" ht="12.75">
      <c r="A31" s="176" t="s">
        <v>258</v>
      </c>
      <c r="B31" s="178">
        <v>0</v>
      </c>
      <c r="C31" s="178">
        <v>0</v>
      </c>
      <c r="D31" s="178">
        <v>0</v>
      </c>
      <c r="E31" s="178">
        <v>0</v>
      </c>
    </row>
    <row r="32" spans="1:5" ht="12.75">
      <c r="A32" s="176" t="s">
        <v>259</v>
      </c>
      <c r="B32" s="178">
        <v>0</v>
      </c>
      <c r="C32" s="178">
        <v>0</v>
      </c>
      <c r="D32" s="178">
        <v>0</v>
      </c>
      <c r="E32" s="178">
        <v>0</v>
      </c>
    </row>
    <row r="33" spans="1:5" ht="12.75">
      <c r="A33" s="176" t="s">
        <v>260</v>
      </c>
      <c r="B33" s="178">
        <v>0</v>
      </c>
      <c r="C33" s="178">
        <v>0</v>
      </c>
      <c r="D33" s="178">
        <v>0</v>
      </c>
      <c r="E33" s="178">
        <v>0</v>
      </c>
    </row>
    <row r="34" spans="1:5" ht="12.75">
      <c r="A34" s="176" t="s">
        <v>261</v>
      </c>
      <c r="B34" s="178">
        <v>0</v>
      </c>
      <c r="C34" s="178">
        <v>0</v>
      </c>
      <c r="D34" s="178">
        <v>0</v>
      </c>
      <c r="E34" s="178">
        <v>0</v>
      </c>
    </row>
    <row r="35" spans="1:5" ht="12.75">
      <c r="A35" s="176" t="s">
        <v>262</v>
      </c>
      <c r="B35" s="178">
        <v>0</v>
      </c>
      <c r="C35" s="178">
        <v>0</v>
      </c>
      <c r="D35" s="178">
        <v>0</v>
      </c>
      <c r="E35" s="178">
        <v>0</v>
      </c>
    </row>
    <row r="36" spans="1:5" ht="12.75">
      <c r="A36" s="176" t="s">
        <v>263</v>
      </c>
      <c r="B36" s="178">
        <v>0</v>
      </c>
      <c r="C36" s="178">
        <v>0</v>
      </c>
      <c r="D36" s="178">
        <v>0</v>
      </c>
      <c r="E36" s="178">
        <v>0</v>
      </c>
    </row>
    <row r="37" spans="1:5" ht="12.75">
      <c r="A37" s="176" t="s">
        <v>264</v>
      </c>
      <c r="B37" s="178">
        <v>0</v>
      </c>
      <c r="C37" s="178">
        <v>0</v>
      </c>
      <c r="D37" s="178">
        <v>0</v>
      </c>
      <c r="E37" s="178">
        <v>0</v>
      </c>
    </row>
    <row r="38" spans="1:5" ht="12.75">
      <c r="A38" s="176" t="s">
        <v>133</v>
      </c>
      <c r="B38" s="178">
        <v>1357.88</v>
      </c>
      <c r="C38" s="178">
        <v>0.03195</v>
      </c>
      <c r="D38" s="178">
        <v>3.3</v>
      </c>
      <c r="E38" s="178">
        <v>2.65</v>
      </c>
    </row>
    <row r="39" spans="1:5" ht="12.75">
      <c r="A39" s="174" t="s">
        <v>131</v>
      </c>
      <c r="B39" s="179">
        <v>4663.35</v>
      </c>
      <c r="C39" s="179">
        <v>0.10973</v>
      </c>
      <c r="D39" s="179">
        <v>11.34</v>
      </c>
      <c r="E39" s="179">
        <v>9.11</v>
      </c>
    </row>
    <row r="40" spans="1:5" ht="12.75">
      <c r="A40" s="218" t="s">
        <v>10</v>
      </c>
      <c r="B40" s="219"/>
      <c r="C40" s="219"/>
      <c r="D40" s="219"/>
      <c r="E40" s="219"/>
    </row>
    <row r="41" spans="1:5" ht="12.75">
      <c r="A41" s="176" t="s">
        <v>265</v>
      </c>
      <c r="B41" s="178">
        <v>3154.55</v>
      </c>
      <c r="C41" s="178">
        <v>0.07422</v>
      </c>
      <c r="D41" s="178">
        <v>7.68</v>
      </c>
      <c r="E41" s="178">
        <v>6.16</v>
      </c>
    </row>
    <row r="42" spans="1:5" ht="12.75">
      <c r="A42" s="174" t="s">
        <v>129</v>
      </c>
      <c r="B42" s="179">
        <v>3154.55</v>
      </c>
      <c r="C42" s="179">
        <v>0.07422</v>
      </c>
      <c r="D42" s="179">
        <v>7.68</v>
      </c>
      <c r="E42" s="179">
        <v>6.16</v>
      </c>
    </row>
    <row r="43" spans="1:5" ht="12.75">
      <c r="A43" s="174" t="s">
        <v>128</v>
      </c>
      <c r="B43" s="179">
        <v>41095.38</v>
      </c>
      <c r="C43" s="179">
        <v>0.96694</v>
      </c>
      <c r="D43" s="179">
        <v>99.99</v>
      </c>
      <c r="E43" s="179">
        <v>80.3</v>
      </c>
    </row>
    <row r="44" spans="1:5" ht="12.75">
      <c r="A44" s="218" t="s">
        <v>127</v>
      </c>
      <c r="B44" s="219"/>
      <c r="C44" s="219"/>
      <c r="D44" s="219"/>
      <c r="E44" s="219"/>
    </row>
    <row r="45" spans="1:5" ht="12.75">
      <c r="A45" s="176" t="s">
        <v>266</v>
      </c>
      <c r="B45" s="178">
        <v>278.14</v>
      </c>
      <c r="C45" s="178">
        <v>0.00654</v>
      </c>
      <c r="D45" s="178">
        <v>0.68</v>
      </c>
      <c r="E45" s="178">
        <v>0.54</v>
      </c>
    </row>
    <row r="46" spans="1:5" ht="12.75">
      <c r="A46" s="176" t="s">
        <v>267</v>
      </c>
      <c r="B46" s="178">
        <v>1599.44</v>
      </c>
      <c r="C46" s="178">
        <v>0.03763</v>
      </c>
      <c r="D46" s="178">
        <v>3.89</v>
      </c>
      <c r="E46" s="178">
        <v>3.13</v>
      </c>
    </row>
    <row r="47" spans="1:5" ht="12.75">
      <c r="A47" s="176" t="s">
        <v>268</v>
      </c>
      <c r="B47" s="178">
        <v>1288.35</v>
      </c>
      <c r="C47" s="178">
        <v>0.03031</v>
      </c>
      <c r="D47" s="178">
        <v>3.14</v>
      </c>
      <c r="E47" s="178">
        <v>2.52</v>
      </c>
    </row>
    <row r="48" spans="1:5" ht="12.75">
      <c r="A48" s="176" t="s">
        <v>269</v>
      </c>
      <c r="B48" s="178">
        <v>2542.01</v>
      </c>
      <c r="C48" s="178">
        <v>0.05981</v>
      </c>
      <c r="D48" s="178">
        <v>6.19</v>
      </c>
      <c r="E48" s="178">
        <v>4.97</v>
      </c>
    </row>
    <row r="49" spans="1:5" ht="12.75">
      <c r="A49" s="174" t="s">
        <v>122</v>
      </c>
      <c r="B49" s="179">
        <v>5707.9400000000005</v>
      </c>
      <c r="C49" s="179">
        <v>0.13429</v>
      </c>
      <c r="D49" s="179">
        <v>13.9</v>
      </c>
      <c r="E49" s="179">
        <v>11.16</v>
      </c>
    </row>
    <row r="50" spans="1:5" ht="12.75">
      <c r="A50" s="218" t="s">
        <v>121</v>
      </c>
      <c r="B50" s="219"/>
      <c r="C50" s="219"/>
      <c r="D50" s="219"/>
      <c r="E50" s="219"/>
    </row>
    <row r="51" spans="1:5" ht="22.5">
      <c r="A51" s="176" t="s">
        <v>270</v>
      </c>
      <c r="B51" s="178">
        <v>649.85</v>
      </c>
      <c r="C51" s="178">
        <v>0.01529</v>
      </c>
      <c r="D51" s="178">
        <v>1.58</v>
      </c>
      <c r="E51" s="178">
        <v>1.27</v>
      </c>
    </row>
    <row r="52" spans="1:5" ht="12.75">
      <c r="A52" s="176" t="s">
        <v>271</v>
      </c>
      <c r="B52" s="178">
        <v>66.2</v>
      </c>
      <c r="C52" s="178">
        <v>0.00156</v>
      </c>
      <c r="D52" s="178">
        <v>0.16</v>
      </c>
      <c r="E52" s="178">
        <v>0.13</v>
      </c>
    </row>
    <row r="53" spans="1:5" ht="12.75">
      <c r="A53" s="176" t="s">
        <v>272</v>
      </c>
      <c r="B53" s="178">
        <v>163.94</v>
      </c>
      <c r="C53" s="178">
        <v>0.00386</v>
      </c>
      <c r="D53" s="178">
        <v>0.4</v>
      </c>
      <c r="E53" s="178">
        <v>0.32</v>
      </c>
    </row>
    <row r="54" spans="1:5" ht="12.75">
      <c r="A54" s="176" t="s">
        <v>273</v>
      </c>
      <c r="B54" s="178">
        <v>633.68</v>
      </c>
      <c r="C54" s="178">
        <v>0.01491</v>
      </c>
      <c r="D54" s="178">
        <v>1.54</v>
      </c>
      <c r="E54" s="178">
        <v>1.24</v>
      </c>
    </row>
    <row r="55" spans="1:5" ht="12.75">
      <c r="A55" s="174" t="s">
        <v>117</v>
      </c>
      <c r="B55" s="179">
        <v>1513.67</v>
      </c>
      <c r="C55" s="179">
        <v>0.03562</v>
      </c>
      <c r="D55" s="179">
        <v>3.68</v>
      </c>
      <c r="E55" s="179">
        <v>2.96</v>
      </c>
    </row>
    <row r="56" spans="1:5" ht="12.75">
      <c r="A56" s="174" t="s">
        <v>116</v>
      </c>
      <c r="B56" s="179">
        <v>7221.610000000001</v>
      </c>
      <c r="C56" s="179">
        <v>0.16991</v>
      </c>
      <c r="D56" s="179">
        <v>17.58</v>
      </c>
      <c r="E56" s="179">
        <v>14.12</v>
      </c>
    </row>
    <row r="57" spans="1:5" ht="12.75">
      <c r="A57" s="174" t="s">
        <v>115</v>
      </c>
      <c r="B57" s="179">
        <v>48316.99</v>
      </c>
      <c r="C57" s="179">
        <v>1.13685</v>
      </c>
      <c r="D57" s="179">
        <v>117.57</v>
      </c>
      <c r="E57" s="179">
        <v>94.42</v>
      </c>
    </row>
    <row r="58" spans="1:5" ht="12.75">
      <c r="A58" s="218" t="s">
        <v>23</v>
      </c>
      <c r="B58" s="219"/>
      <c r="C58" s="219"/>
      <c r="D58" s="219"/>
      <c r="E58" s="219"/>
    </row>
    <row r="59" spans="1:5" ht="12.75">
      <c r="A59" s="176" t="s">
        <v>114</v>
      </c>
      <c r="B59" s="178">
        <v>1816.41</v>
      </c>
      <c r="C59" s="178">
        <v>0.04274</v>
      </c>
      <c r="D59" s="178">
        <v>4.42</v>
      </c>
      <c r="E59" s="178">
        <v>3.55</v>
      </c>
    </row>
    <row r="60" spans="1:5" ht="12.75">
      <c r="A60" s="176" t="s">
        <v>113</v>
      </c>
      <c r="B60" s="178">
        <v>105.62</v>
      </c>
      <c r="C60" s="178">
        <v>0.00249</v>
      </c>
      <c r="D60" s="178">
        <v>0.26</v>
      </c>
      <c r="E60" s="178">
        <v>0.21</v>
      </c>
    </row>
    <row r="61" spans="1:5" ht="12.75">
      <c r="A61" s="176" t="s">
        <v>112</v>
      </c>
      <c r="B61" s="178">
        <v>934.88</v>
      </c>
      <c r="C61" s="178">
        <v>0.022</v>
      </c>
      <c r="D61" s="178">
        <v>2.27</v>
      </c>
      <c r="E61" s="178">
        <v>1.83</v>
      </c>
    </row>
    <row r="62" spans="1:5" ht="12.75">
      <c r="A62" s="174" t="s">
        <v>274</v>
      </c>
      <c r="B62" s="179">
        <v>2856.91</v>
      </c>
      <c r="C62" s="179">
        <v>0.06723</v>
      </c>
      <c r="D62" s="179">
        <v>6.95</v>
      </c>
      <c r="E62" s="179">
        <v>5.59</v>
      </c>
    </row>
    <row r="63" spans="1:5" ht="12.75">
      <c r="A63" s="174" t="s">
        <v>109</v>
      </c>
      <c r="B63" s="179">
        <v>51173.899999999994</v>
      </c>
      <c r="C63" s="179">
        <v>1.20408</v>
      </c>
      <c r="D63" s="179">
        <v>124.52</v>
      </c>
      <c r="E63" s="179">
        <v>100.01</v>
      </c>
    </row>
    <row r="65" spans="1:5" ht="12.75">
      <c r="A65" s="218" t="s">
        <v>53</v>
      </c>
      <c r="B65" s="219"/>
      <c r="C65" s="219"/>
      <c r="D65" s="219"/>
      <c r="E65" s="219"/>
    </row>
  </sheetData>
  <sheetProtection/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56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2" width="12.625" style="100" customWidth="1"/>
    <col min="3" max="3" width="10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54</v>
      </c>
      <c r="B1" s="2"/>
      <c r="C1" s="2"/>
      <c r="D1" s="2"/>
    </row>
    <row r="2" spans="1:4" ht="12.75">
      <c r="A2" s="2" t="s">
        <v>55</v>
      </c>
      <c r="B2" s="2"/>
      <c r="C2" s="2"/>
      <c r="D2" s="2"/>
    </row>
    <row r="3" spans="1:4" ht="12.75">
      <c r="A3" s="2" t="s">
        <v>296</v>
      </c>
      <c r="B3" s="2"/>
      <c r="C3" s="2"/>
      <c r="D3" s="2"/>
    </row>
    <row r="4" spans="1:4" ht="12.75">
      <c r="A4" s="2" t="s">
        <v>57</v>
      </c>
      <c r="B4" s="2"/>
      <c r="C4" s="2"/>
      <c r="D4" s="2"/>
    </row>
    <row r="5" spans="1:3" ht="13.5" thickBot="1">
      <c r="A5" s="101" t="s">
        <v>28</v>
      </c>
      <c r="B5" s="102">
        <v>45000</v>
      </c>
      <c r="C5" s="103" t="s">
        <v>27</v>
      </c>
    </row>
    <row r="6" spans="1:4" ht="12.75">
      <c r="A6" s="104"/>
      <c r="B6" s="105" t="s">
        <v>0</v>
      </c>
      <c r="C6" s="36">
        <v>40664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29</v>
      </c>
      <c r="C8" s="109" t="s">
        <v>30</v>
      </c>
      <c r="D8" s="109" t="s">
        <v>4</v>
      </c>
    </row>
    <row r="9" spans="1:4" ht="12.75">
      <c r="A9" s="107" t="s">
        <v>5</v>
      </c>
      <c r="B9" s="111"/>
      <c r="C9" s="112"/>
      <c r="D9" s="129"/>
    </row>
    <row r="10" spans="1:4" ht="12.75">
      <c r="A10" s="110" t="s">
        <v>6</v>
      </c>
      <c r="B10" s="111">
        <v>0</v>
      </c>
      <c r="C10" s="111">
        <v>0</v>
      </c>
      <c r="D10" s="130">
        <v>0</v>
      </c>
    </row>
    <row r="11" spans="1:4" ht="12.75">
      <c r="A11" s="110" t="s">
        <v>31</v>
      </c>
      <c r="B11" s="112">
        <v>2846.2100000000005</v>
      </c>
      <c r="C11" s="112">
        <v>0.063</v>
      </c>
      <c r="D11" s="130">
        <v>0.10581171549326258</v>
      </c>
    </row>
    <row r="12" spans="1:4" ht="12.75">
      <c r="A12" s="110" t="s">
        <v>32</v>
      </c>
      <c r="B12" s="111">
        <v>0</v>
      </c>
      <c r="C12" s="111">
        <v>0</v>
      </c>
      <c r="D12" s="130">
        <v>0</v>
      </c>
    </row>
    <row r="13" spans="1:4" ht="12.75">
      <c r="A13" s="110" t="s">
        <v>33</v>
      </c>
      <c r="B13" s="111">
        <v>0</v>
      </c>
      <c r="C13" s="111">
        <v>0</v>
      </c>
      <c r="D13" s="130">
        <v>0</v>
      </c>
    </row>
    <row r="14" spans="1:4" ht="12.75">
      <c r="A14" s="110" t="s">
        <v>34</v>
      </c>
      <c r="B14" s="111">
        <v>0</v>
      </c>
      <c r="C14" s="111">
        <v>0</v>
      </c>
      <c r="D14" s="130">
        <v>0</v>
      </c>
    </row>
    <row r="15" spans="1:4" ht="12.75">
      <c r="A15" s="103" t="s">
        <v>35</v>
      </c>
      <c r="B15" s="111">
        <v>9380</v>
      </c>
      <c r="C15" s="111">
        <v>0.2085</v>
      </c>
      <c r="D15" s="130">
        <v>0.34871421691540777</v>
      </c>
    </row>
    <row r="16" spans="1:4" ht="12.75">
      <c r="A16" s="103" t="s">
        <v>36</v>
      </c>
      <c r="B16" s="111">
        <v>38.16</v>
      </c>
      <c r="C16" s="111">
        <v>0.0008</v>
      </c>
      <c r="D16" s="130">
        <v>0.0014186497353402942</v>
      </c>
    </row>
    <row r="17" spans="1:4" ht="12.75">
      <c r="A17" s="103" t="s">
        <v>58</v>
      </c>
      <c r="B17" s="111">
        <v>0</v>
      </c>
      <c r="C17" s="111">
        <v>0</v>
      </c>
      <c r="D17" s="130">
        <v>0</v>
      </c>
    </row>
    <row r="18" spans="1:4" ht="12.75">
      <c r="A18" s="103" t="s">
        <v>37</v>
      </c>
      <c r="B18" s="111">
        <v>260.2</v>
      </c>
      <c r="C18" s="111">
        <v>0.0059</v>
      </c>
      <c r="D18" s="130">
        <v>0.009673287765606515</v>
      </c>
    </row>
    <row r="19" spans="1:4" ht="12.75">
      <c r="A19" s="103" t="s">
        <v>38</v>
      </c>
      <c r="B19" s="111">
        <v>5399.069999999999</v>
      </c>
      <c r="C19" s="111">
        <v>0.12010000000000001</v>
      </c>
      <c r="D19" s="130">
        <v>0.20071774702787532</v>
      </c>
    </row>
    <row r="20" spans="1:4" ht="12.75">
      <c r="A20" s="103" t="s">
        <v>39</v>
      </c>
      <c r="B20" s="111">
        <v>899.08</v>
      </c>
      <c r="C20" s="111">
        <v>0.02</v>
      </c>
      <c r="D20" s="130">
        <v>0.03342451792583207</v>
      </c>
    </row>
    <row r="21" spans="1:4" ht="12.75">
      <c r="A21" s="103" t="s">
        <v>40</v>
      </c>
      <c r="B21" s="111">
        <v>57.96</v>
      </c>
      <c r="C21" s="111">
        <v>0.0013</v>
      </c>
      <c r="D21" s="130">
        <v>0.002154741579148938</v>
      </c>
    </row>
    <row r="22" spans="1:4" ht="12.75">
      <c r="A22" s="113" t="s">
        <v>7</v>
      </c>
      <c r="B22" s="41">
        <v>18880.68</v>
      </c>
      <c r="C22" s="41">
        <v>0.41960000000000003</v>
      </c>
      <c r="D22" s="42">
        <v>0.7019148764424735</v>
      </c>
    </row>
    <row r="23" spans="1:4" ht="12.75">
      <c r="A23" s="114" t="s">
        <v>8</v>
      </c>
      <c r="B23" s="112"/>
      <c r="C23" s="112"/>
      <c r="D23" s="129"/>
    </row>
    <row r="24" spans="1:4" ht="12.75">
      <c r="A24" s="110" t="s">
        <v>41</v>
      </c>
      <c r="B24" s="111">
        <v>1055.25</v>
      </c>
      <c r="C24" s="111">
        <v>0.0235</v>
      </c>
      <c r="D24" s="130">
        <v>0.03923034940298338</v>
      </c>
    </row>
    <row r="25" spans="1:4" ht="12.75">
      <c r="A25" s="110" t="s">
        <v>42</v>
      </c>
      <c r="B25" s="111">
        <v>603</v>
      </c>
      <c r="C25" s="111">
        <v>0.0134</v>
      </c>
      <c r="D25" s="130">
        <v>0.0224173425159905</v>
      </c>
    </row>
    <row r="26" spans="1:4" ht="12.75">
      <c r="A26" s="110" t="s">
        <v>43</v>
      </c>
      <c r="B26" s="111">
        <v>409.09</v>
      </c>
      <c r="C26" s="111">
        <v>0.0091</v>
      </c>
      <c r="D26" s="130">
        <v>0.015208475372913024</v>
      </c>
    </row>
    <row r="27" spans="1:4" ht="12.75">
      <c r="A27" s="110" t="s">
        <v>44</v>
      </c>
      <c r="B27" s="111">
        <v>0</v>
      </c>
      <c r="C27" s="111">
        <v>0</v>
      </c>
      <c r="D27" s="130">
        <v>0</v>
      </c>
    </row>
    <row r="28" spans="1:4" ht="12.75">
      <c r="A28" s="110" t="s">
        <v>45</v>
      </c>
      <c r="B28" s="111">
        <v>693.45</v>
      </c>
      <c r="C28" s="111">
        <v>0.0154</v>
      </c>
      <c r="D28" s="130">
        <v>0.025779943893389078</v>
      </c>
    </row>
    <row r="29" spans="1:4" ht="12.75">
      <c r="A29" s="110" t="s">
        <v>46</v>
      </c>
      <c r="B29" s="111">
        <v>0</v>
      </c>
      <c r="C29" s="111">
        <v>0</v>
      </c>
      <c r="D29" s="130">
        <v>0</v>
      </c>
    </row>
    <row r="30" spans="1:4" ht="12.75">
      <c r="A30" s="110" t="s">
        <v>47</v>
      </c>
      <c r="B30" s="111">
        <v>0</v>
      </c>
      <c r="C30" s="111">
        <v>0</v>
      </c>
      <c r="D30" s="130">
        <v>0</v>
      </c>
    </row>
    <row r="31" spans="1:4" ht="12.75">
      <c r="A31" s="110" t="s">
        <v>48</v>
      </c>
      <c r="B31" s="111">
        <v>0</v>
      </c>
      <c r="C31" s="111">
        <v>0</v>
      </c>
      <c r="D31" s="130">
        <v>0</v>
      </c>
    </row>
    <row r="32" spans="1:4" ht="12.75">
      <c r="A32" s="115" t="s">
        <v>9</v>
      </c>
      <c r="B32" s="116">
        <v>2760.79</v>
      </c>
      <c r="C32" s="116">
        <v>0.061399999999999996</v>
      </c>
      <c r="D32" s="131">
        <v>0.10263611118527599</v>
      </c>
    </row>
    <row r="33" spans="1:4" ht="12.75">
      <c r="A33" s="107" t="s">
        <v>10</v>
      </c>
      <c r="B33" s="112"/>
      <c r="C33" s="112"/>
      <c r="D33" s="129"/>
    </row>
    <row r="34" spans="1:4" ht="12.75">
      <c r="A34" s="110" t="s">
        <v>11</v>
      </c>
      <c r="B34" s="111">
        <v>399.2013346948029</v>
      </c>
      <c r="C34" s="111">
        <v>0.0089</v>
      </c>
      <c r="D34" s="130">
        <v>0.01484085083365499</v>
      </c>
    </row>
    <row r="35" spans="1:4" ht="12.75">
      <c r="A35" s="103" t="s">
        <v>12</v>
      </c>
      <c r="B35" s="111">
        <v>399.2013346948029</v>
      </c>
      <c r="C35" s="111">
        <v>0.0089</v>
      </c>
      <c r="D35" s="130">
        <v>0.01484085083365499</v>
      </c>
    </row>
    <row r="36" spans="1:4" s="32" customFormat="1" ht="12.75">
      <c r="A36" s="113" t="s">
        <v>13</v>
      </c>
      <c r="B36" s="41">
        <v>22040.671334694805</v>
      </c>
      <c r="C36" s="41">
        <v>0.48990000000000006</v>
      </c>
      <c r="D36" s="42">
        <v>0.8193918384614044</v>
      </c>
    </row>
    <row r="37" spans="1:4" ht="12.75">
      <c r="A37" s="107" t="s">
        <v>14</v>
      </c>
      <c r="B37" s="112"/>
      <c r="C37" s="112"/>
      <c r="D37" s="129"/>
    </row>
    <row r="38" spans="1:4" ht="12.75">
      <c r="A38" s="103" t="s">
        <v>15</v>
      </c>
      <c r="B38" s="111">
        <v>110.02</v>
      </c>
      <c r="C38" s="111">
        <v>0.0024</v>
      </c>
      <c r="D38" s="130">
        <v>0.004090142659385199</v>
      </c>
    </row>
    <row r="39" spans="1:4" ht="12.75">
      <c r="A39" s="103" t="s">
        <v>16</v>
      </c>
      <c r="B39" s="111">
        <v>556.24</v>
      </c>
      <c r="C39" s="111">
        <v>0.0124</v>
      </c>
      <c r="D39" s="130">
        <v>0.02067897612121817</v>
      </c>
    </row>
    <row r="40" spans="1:4" ht="12.75">
      <c r="A40" s="110" t="s">
        <v>17</v>
      </c>
      <c r="B40" s="111">
        <v>515.31</v>
      </c>
      <c r="C40" s="111">
        <v>0.0115</v>
      </c>
      <c r="D40" s="130">
        <v>0.019157347880456158</v>
      </c>
    </row>
    <row r="41" spans="1:4" ht="12.75">
      <c r="A41" s="110" t="s">
        <v>59</v>
      </c>
      <c r="B41" s="111">
        <v>515.31</v>
      </c>
      <c r="C41" s="111">
        <v>0.0115</v>
      </c>
      <c r="D41" s="130">
        <v>0.019157347880456158</v>
      </c>
    </row>
    <row r="42" spans="1:4" ht="12.75">
      <c r="A42" s="110" t="s">
        <v>60</v>
      </c>
      <c r="B42" s="111">
        <v>1905.6100000000001</v>
      </c>
      <c r="C42" s="111">
        <v>0.0423</v>
      </c>
      <c r="D42" s="130">
        <v>0.07084363527677721</v>
      </c>
    </row>
    <row r="43" spans="1:244" ht="12.75">
      <c r="A43" s="115" t="s">
        <v>18</v>
      </c>
      <c r="B43" s="116">
        <v>3602.49</v>
      </c>
      <c r="C43" s="116">
        <v>0.0801</v>
      </c>
      <c r="D43" s="131">
        <v>0.1339274498182929</v>
      </c>
      <c r="E43" s="103"/>
      <c r="H43" s="117"/>
      <c r="I43" s="103"/>
      <c r="L43" s="117"/>
      <c r="M43" s="103"/>
      <c r="P43" s="117"/>
      <c r="Q43" s="103"/>
      <c r="T43" s="117"/>
      <c r="U43" s="103"/>
      <c r="X43" s="117"/>
      <c r="Y43" s="103"/>
      <c r="AB43" s="117"/>
      <c r="AC43" s="103"/>
      <c r="AF43" s="117"/>
      <c r="AG43" s="103"/>
      <c r="AJ43" s="117"/>
      <c r="AK43" s="103"/>
      <c r="AN43" s="117"/>
      <c r="AO43" s="103"/>
      <c r="AR43" s="117"/>
      <c r="AS43" s="103"/>
      <c r="AV43" s="117"/>
      <c r="AW43" s="103"/>
      <c r="AZ43" s="117"/>
      <c r="BA43" s="103"/>
      <c r="BD43" s="117"/>
      <c r="BE43" s="103"/>
      <c r="BH43" s="117"/>
      <c r="BI43" s="103"/>
      <c r="BL43" s="117"/>
      <c r="BM43" s="103"/>
      <c r="BP43" s="117"/>
      <c r="BQ43" s="103"/>
      <c r="BT43" s="117"/>
      <c r="BU43" s="103"/>
      <c r="BX43" s="117"/>
      <c r="BY43" s="103"/>
      <c r="CB43" s="117"/>
      <c r="CC43" s="103"/>
      <c r="CF43" s="117"/>
      <c r="CG43" s="103"/>
      <c r="CJ43" s="117"/>
      <c r="CK43" s="103"/>
      <c r="CN43" s="117"/>
      <c r="CO43" s="103"/>
      <c r="CR43" s="117"/>
      <c r="CS43" s="103"/>
      <c r="CV43" s="117"/>
      <c r="CW43" s="103"/>
      <c r="CZ43" s="117"/>
      <c r="DA43" s="103"/>
      <c r="DD43" s="117"/>
      <c r="DE43" s="103"/>
      <c r="DH43" s="117"/>
      <c r="DI43" s="103"/>
      <c r="DL43" s="117"/>
      <c r="DM43" s="103"/>
      <c r="DP43" s="117"/>
      <c r="DQ43" s="103"/>
      <c r="DT43" s="117"/>
      <c r="DU43" s="103"/>
      <c r="DX43" s="117"/>
      <c r="DY43" s="103"/>
      <c r="EB43" s="117"/>
      <c r="EC43" s="103"/>
      <c r="EF43" s="117"/>
      <c r="EG43" s="103"/>
      <c r="EJ43" s="117"/>
      <c r="EK43" s="103"/>
      <c r="EN43" s="117"/>
      <c r="EO43" s="103"/>
      <c r="ER43" s="117"/>
      <c r="ES43" s="103"/>
      <c r="EV43" s="117"/>
      <c r="EW43" s="103"/>
      <c r="EZ43" s="117"/>
      <c r="FA43" s="103"/>
      <c r="FD43" s="117"/>
      <c r="FE43" s="103"/>
      <c r="FH43" s="117"/>
      <c r="FI43" s="103"/>
      <c r="FL43" s="117"/>
      <c r="FM43" s="103"/>
      <c r="FP43" s="117"/>
      <c r="FQ43" s="103"/>
      <c r="FT43" s="117"/>
      <c r="FU43" s="103"/>
      <c r="FX43" s="117"/>
      <c r="FY43" s="103"/>
      <c r="GB43" s="117"/>
      <c r="GC43" s="103"/>
      <c r="GF43" s="117"/>
      <c r="GG43" s="103"/>
      <c r="GJ43" s="117"/>
      <c r="GK43" s="103"/>
      <c r="GN43" s="117"/>
      <c r="GO43" s="103"/>
      <c r="GR43" s="117"/>
      <c r="GS43" s="103"/>
      <c r="GV43" s="117"/>
      <c r="GW43" s="103"/>
      <c r="GZ43" s="117"/>
      <c r="HA43" s="103"/>
      <c r="HD43" s="117"/>
      <c r="HE43" s="103"/>
      <c r="HH43" s="117"/>
      <c r="HI43" s="103"/>
      <c r="HL43" s="117"/>
      <c r="HM43" s="103"/>
      <c r="HP43" s="117"/>
      <c r="HQ43" s="103"/>
      <c r="HT43" s="117"/>
      <c r="HU43" s="103"/>
      <c r="HX43" s="117"/>
      <c r="HY43" s="103"/>
      <c r="IB43" s="117"/>
      <c r="IC43" s="103"/>
      <c r="IF43" s="117"/>
      <c r="IG43" s="103"/>
      <c r="IJ43" s="117"/>
    </row>
    <row r="44" spans="1:4" ht="12.75">
      <c r="A44" s="107" t="s">
        <v>19</v>
      </c>
      <c r="B44" s="112"/>
      <c r="C44" s="112"/>
      <c r="D44" s="129"/>
    </row>
    <row r="45" spans="1:4" ht="12.75">
      <c r="A45" s="110" t="s">
        <v>49</v>
      </c>
      <c r="B45" s="111">
        <v>303.7559345633333</v>
      </c>
      <c r="C45" s="111">
        <v>0.0068</v>
      </c>
      <c r="D45" s="130">
        <v>0.011292538683865738</v>
      </c>
    </row>
    <row r="46" spans="1:4" ht="12.75">
      <c r="A46" s="110" t="s">
        <v>50</v>
      </c>
      <c r="B46" s="111">
        <v>0</v>
      </c>
      <c r="C46" s="111">
        <v>0</v>
      </c>
      <c r="D46" s="130">
        <v>0</v>
      </c>
    </row>
    <row r="47" spans="1:4" ht="12.75">
      <c r="A47" s="110" t="s">
        <v>51</v>
      </c>
      <c r="B47" s="111">
        <v>55.769999999999996</v>
      </c>
      <c r="C47" s="111">
        <v>0.0012</v>
      </c>
      <c r="D47" s="130">
        <v>0.002073325360061012</v>
      </c>
    </row>
    <row r="48" spans="1:244" ht="12.75">
      <c r="A48" s="115" t="s">
        <v>20</v>
      </c>
      <c r="B48" s="116">
        <v>359.5259345633333</v>
      </c>
      <c r="C48" s="116">
        <v>0.008</v>
      </c>
      <c r="D48" s="131">
        <v>0.01336586404392675</v>
      </c>
      <c r="E48" s="103"/>
      <c r="H48" s="117"/>
      <c r="I48" s="103"/>
      <c r="L48" s="117"/>
      <c r="M48" s="103"/>
      <c r="P48" s="117"/>
      <c r="Q48" s="103"/>
      <c r="T48" s="117"/>
      <c r="U48" s="103"/>
      <c r="X48" s="117"/>
      <c r="Y48" s="103"/>
      <c r="AB48" s="117"/>
      <c r="AC48" s="103"/>
      <c r="AF48" s="117"/>
      <c r="AG48" s="103"/>
      <c r="AJ48" s="117"/>
      <c r="AK48" s="103"/>
      <c r="AN48" s="117"/>
      <c r="AO48" s="103"/>
      <c r="AR48" s="117"/>
      <c r="AS48" s="103"/>
      <c r="AV48" s="117"/>
      <c r="AW48" s="103"/>
      <c r="AZ48" s="117"/>
      <c r="BA48" s="103"/>
      <c r="BD48" s="117"/>
      <c r="BE48" s="103"/>
      <c r="BH48" s="117"/>
      <c r="BI48" s="103"/>
      <c r="BL48" s="117"/>
      <c r="BM48" s="103"/>
      <c r="BP48" s="117"/>
      <c r="BQ48" s="103"/>
      <c r="BT48" s="117"/>
      <c r="BU48" s="103"/>
      <c r="BX48" s="117"/>
      <c r="BY48" s="103"/>
      <c r="CB48" s="117"/>
      <c r="CC48" s="103"/>
      <c r="CF48" s="117"/>
      <c r="CG48" s="103"/>
      <c r="CJ48" s="117"/>
      <c r="CK48" s="103"/>
      <c r="CN48" s="117"/>
      <c r="CO48" s="103"/>
      <c r="CR48" s="117"/>
      <c r="CS48" s="103"/>
      <c r="CV48" s="117"/>
      <c r="CW48" s="103"/>
      <c r="CZ48" s="117"/>
      <c r="DA48" s="103"/>
      <c r="DD48" s="117"/>
      <c r="DE48" s="103"/>
      <c r="DH48" s="117"/>
      <c r="DI48" s="103"/>
      <c r="DL48" s="117"/>
      <c r="DM48" s="103"/>
      <c r="DP48" s="117"/>
      <c r="DQ48" s="103"/>
      <c r="DT48" s="117"/>
      <c r="DU48" s="103"/>
      <c r="DX48" s="117"/>
      <c r="DY48" s="103"/>
      <c r="EB48" s="117"/>
      <c r="EC48" s="103"/>
      <c r="EF48" s="117"/>
      <c r="EG48" s="103"/>
      <c r="EJ48" s="117"/>
      <c r="EK48" s="103"/>
      <c r="EN48" s="117"/>
      <c r="EO48" s="103"/>
      <c r="ER48" s="117"/>
      <c r="ES48" s="103"/>
      <c r="EV48" s="117"/>
      <c r="EW48" s="103"/>
      <c r="EZ48" s="117"/>
      <c r="FA48" s="103"/>
      <c r="FD48" s="117"/>
      <c r="FE48" s="103"/>
      <c r="FH48" s="117"/>
      <c r="FI48" s="103"/>
      <c r="FL48" s="117"/>
      <c r="FM48" s="103"/>
      <c r="FP48" s="117"/>
      <c r="FQ48" s="103"/>
      <c r="FT48" s="117"/>
      <c r="FU48" s="103"/>
      <c r="FX48" s="117"/>
      <c r="FY48" s="103"/>
      <c r="GB48" s="117"/>
      <c r="GC48" s="103"/>
      <c r="GF48" s="117"/>
      <c r="GG48" s="103"/>
      <c r="GJ48" s="117"/>
      <c r="GK48" s="103"/>
      <c r="GN48" s="117"/>
      <c r="GO48" s="103"/>
      <c r="GR48" s="117"/>
      <c r="GS48" s="103"/>
      <c r="GV48" s="117"/>
      <c r="GW48" s="103"/>
      <c r="GZ48" s="117"/>
      <c r="HA48" s="103"/>
      <c r="HD48" s="117"/>
      <c r="HE48" s="103"/>
      <c r="HH48" s="117"/>
      <c r="HI48" s="103"/>
      <c r="HL48" s="117"/>
      <c r="HM48" s="103"/>
      <c r="HP48" s="117"/>
      <c r="HQ48" s="103"/>
      <c r="HT48" s="117"/>
      <c r="HU48" s="103"/>
      <c r="HX48" s="117"/>
      <c r="HY48" s="103"/>
      <c r="IB48" s="117"/>
      <c r="IC48" s="103"/>
      <c r="IF48" s="117"/>
      <c r="IG48" s="103"/>
      <c r="IJ48" s="117"/>
    </row>
    <row r="49" spans="1:239" ht="12.75">
      <c r="A49" s="118" t="s">
        <v>21</v>
      </c>
      <c r="B49" s="119">
        <v>3962.015934563333</v>
      </c>
      <c r="C49" s="119">
        <v>0.08810000000000001</v>
      </c>
      <c r="D49" s="132">
        <v>0.14729331386221967</v>
      </c>
      <c r="G49" s="103"/>
      <c r="K49" s="103"/>
      <c r="O49" s="103"/>
      <c r="S49" s="103"/>
      <c r="W49" s="103"/>
      <c r="AA49" s="103"/>
      <c r="AE49" s="103"/>
      <c r="AI49" s="103"/>
      <c r="AM49" s="103"/>
      <c r="AQ49" s="103"/>
      <c r="AU49" s="103"/>
      <c r="AY49" s="103"/>
      <c r="BC49" s="103"/>
      <c r="BG49" s="103"/>
      <c r="BK49" s="103"/>
      <c r="BO49" s="103"/>
      <c r="BS49" s="103"/>
      <c r="BW49" s="103"/>
      <c r="CA49" s="103"/>
      <c r="CE49" s="103"/>
      <c r="CI49" s="103"/>
      <c r="CM49" s="103"/>
      <c r="CQ49" s="103"/>
      <c r="CU49" s="103"/>
      <c r="CY49" s="103"/>
      <c r="DC49" s="103"/>
      <c r="DG49" s="103"/>
      <c r="DK49" s="103"/>
      <c r="DO49" s="103"/>
      <c r="DS49" s="103"/>
      <c r="DW49" s="103"/>
      <c r="EA49" s="103"/>
      <c r="EE49" s="103"/>
      <c r="EI49" s="103"/>
      <c r="EM49" s="103"/>
      <c r="EQ49" s="103"/>
      <c r="EU49" s="103"/>
      <c r="EY49" s="103"/>
      <c r="FC49" s="103"/>
      <c r="FG49" s="103"/>
      <c r="FK49" s="103"/>
      <c r="FO49" s="103"/>
      <c r="FS49" s="103"/>
      <c r="FW49" s="103"/>
      <c r="GA49" s="103"/>
      <c r="GE49" s="103"/>
      <c r="GI49" s="103"/>
      <c r="GM49" s="103"/>
      <c r="GQ49" s="103"/>
      <c r="GU49" s="103"/>
      <c r="GY49" s="103"/>
      <c r="HC49" s="103"/>
      <c r="HG49" s="103"/>
      <c r="HK49" s="103"/>
      <c r="HO49" s="103"/>
      <c r="HS49" s="103"/>
      <c r="HW49" s="103"/>
      <c r="IA49" s="103"/>
      <c r="IE49" s="103"/>
    </row>
    <row r="50" spans="1:4" s="32" customFormat="1" ht="12.75">
      <c r="A50" s="113" t="s">
        <v>22</v>
      </c>
      <c r="B50" s="41">
        <v>26002.68726925814</v>
      </c>
      <c r="C50" s="41">
        <v>0.5780000000000001</v>
      </c>
      <c r="D50" s="42">
        <v>0.9666851523236241</v>
      </c>
    </row>
    <row r="51" spans="1:4" ht="12.75">
      <c r="A51" s="107" t="s">
        <v>23</v>
      </c>
      <c r="B51" s="112"/>
      <c r="C51" s="112"/>
      <c r="D51" s="129"/>
    </row>
    <row r="52" spans="1:4" ht="12.75">
      <c r="A52" s="103" t="s">
        <v>24</v>
      </c>
      <c r="B52" s="111">
        <v>446.13</v>
      </c>
      <c r="C52" s="111">
        <v>0.0099</v>
      </c>
      <c r="D52" s="130">
        <v>0.016585487589815658</v>
      </c>
    </row>
    <row r="53" spans="1:4" ht="12.75">
      <c r="A53" s="103" t="s">
        <v>52</v>
      </c>
      <c r="B53" s="111">
        <v>450</v>
      </c>
      <c r="C53" s="111">
        <v>0.01</v>
      </c>
      <c r="D53" s="130">
        <v>0.016729360086560077</v>
      </c>
    </row>
    <row r="54" spans="1:244" ht="12.75">
      <c r="A54" s="115" t="s">
        <v>25</v>
      </c>
      <c r="B54" s="116">
        <v>896.13</v>
      </c>
      <c r="C54" s="116">
        <v>0.0199</v>
      </c>
      <c r="D54" s="131">
        <v>0.033314847676375735</v>
      </c>
      <c r="E54" s="103"/>
      <c r="H54" s="117"/>
      <c r="I54" s="103"/>
      <c r="L54" s="117"/>
      <c r="M54" s="103"/>
      <c r="P54" s="117"/>
      <c r="Q54" s="103"/>
      <c r="T54" s="117"/>
      <c r="U54" s="103"/>
      <c r="X54" s="117"/>
      <c r="Y54" s="103"/>
      <c r="AB54" s="117"/>
      <c r="AC54" s="103"/>
      <c r="AF54" s="117"/>
      <c r="AG54" s="103"/>
      <c r="AJ54" s="117"/>
      <c r="AK54" s="103"/>
      <c r="AN54" s="117"/>
      <c r="AO54" s="103"/>
      <c r="AR54" s="117"/>
      <c r="AS54" s="103"/>
      <c r="AV54" s="117"/>
      <c r="AW54" s="103"/>
      <c r="AZ54" s="117"/>
      <c r="BA54" s="103"/>
      <c r="BD54" s="117"/>
      <c r="BE54" s="103"/>
      <c r="BH54" s="117"/>
      <c r="BI54" s="103"/>
      <c r="BL54" s="117"/>
      <c r="BM54" s="103"/>
      <c r="BP54" s="117"/>
      <c r="BQ54" s="103"/>
      <c r="BT54" s="117"/>
      <c r="BU54" s="103"/>
      <c r="BX54" s="117"/>
      <c r="BY54" s="103"/>
      <c r="CB54" s="117"/>
      <c r="CC54" s="103"/>
      <c r="CF54" s="117"/>
      <c r="CG54" s="103"/>
      <c r="CJ54" s="117"/>
      <c r="CK54" s="103"/>
      <c r="CN54" s="117"/>
      <c r="CO54" s="103"/>
      <c r="CR54" s="117"/>
      <c r="CS54" s="103"/>
      <c r="CV54" s="117"/>
      <c r="CW54" s="103"/>
      <c r="CZ54" s="117"/>
      <c r="DA54" s="103"/>
      <c r="DD54" s="117"/>
      <c r="DE54" s="103"/>
      <c r="DH54" s="117"/>
      <c r="DI54" s="103"/>
      <c r="DL54" s="117"/>
      <c r="DM54" s="103"/>
      <c r="DP54" s="117"/>
      <c r="DQ54" s="103"/>
      <c r="DT54" s="117"/>
      <c r="DU54" s="103"/>
      <c r="DX54" s="117"/>
      <c r="DY54" s="103"/>
      <c r="EB54" s="117"/>
      <c r="EC54" s="103"/>
      <c r="EF54" s="117"/>
      <c r="EG54" s="103"/>
      <c r="EJ54" s="117"/>
      <c r="EK54" s="103"/>
      <c r="EN54" s="117"/>
      <c r="EO54" s="103"/>
      <c r="ER54" s="117"/>
      <c r="ES54" s="103"/>
      <c r="EV54" s="117"/>
      <c r="EW54" s="103"/>
      <c r="EZ54" s="117"/>
      <c r="FA54" s="103"/>
      <c r="FD54" s="117"/>
      <c r="FE54" s="103"/>
      <c r="FH54" s="117"/>
      <c r="FI54" s="103"/>
      <c r="FL54" s="117"/>
      <c r="FM54" s="103"/>
      <c r="FP54" s="117"/>
      <c r="FQ54" s="103"/>
      <c r="FT54" s="117"/>
      <c r="FU54" s="103"/>
      <c r="FX54" s="117"/>
      <c r="FY54" s="103"/>
      <c r="GB54" s="117"/>
      <c r="GC54" s="103"/>
      <c r="GF54" s="117"/>
      <c r="GG54" s="103"/>
      <c r="GJ54" s="117"/>
      <c r="GK54" s="103"/>
      <c r="GN54" s="117"/>
      <c r="GO54" s="103"/>
      <c r="GR54" s="117"/>
      <c r="GS54" s="103"/>
      <c r="GV54" s="117"/>
      <c r="GW54" s="103"/>
      <c r="GZ54" s="117"/>
      <c r="HA54" s="103"/>
      <c r="HD54" s="117"/>
      <c r="HE54" s="103"/>
      <c r="HH54" s="117"/>
      <c r="HI54" s="103"/>
      <c r="HL54" s="117"/>
      <c r="HM54" s="103"/>
      <c r="HP54" s="117"/>
      <c r="HQ54" s="103"/>
      <c r="HT54" s="117"/>
      <c r="HU54" s="103"/>
      <c r="HX54" s="117"/>
      <c r="HY54" s="103"/>
      <c r="IB54" s="117"/>
      <c r="IC54" s="103"/>
      <c r="IF54" s="117"/>
      <c r="IG54" s="103"/>
      <c r="IJ54" s="117"/>
    </row>
    <row r="55" spans="1:4" s="32" customFormat="1" ht="13.5" thickBot="1">
      <c r="A55" s="120" t="s">
        <v>26</v>
      </c>
      <c r="B55" s="47">
        <v>26898.81726925814</v>
      </c>
      <c r="C55" s="47">
        <v>0.5979000000000001</v>
      </c>
      <c r="D55" s="48">
        <v>0.9999999999999998</v>
      </c>
    </row>
    <row r="56" spans="1:4" ht="12.75">
      <c r="A56" s="128" t="s">
        <v>53</v>
      </c>
      <c r="D56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J56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2" width="12.625" style="100" customWidth="1"/>
    <col min="3" max="3" width="10.625" style="100" customWidth="1"/>
    <col min="4" max="4" width="8.625" style="100" customWidth="1"/>
    <col min="5" max="16384" width="11.50390625" style="100" customWidth="1"/>
  </cols>
  <sheetData>
    <row r="1" spans="1:4" ht="12.75">
      <c r="A1" s="2" t="s">
        <v>54</v>
      </c>
      <c r="B1" s="2"/>
      <c r="C1" s="2"/>
      <c r="D1" s="2"/>
    </row>
    <row r="2" spans="1:4" ht="12.75">
      <c r="A2" s="2" t="s">
        <v>55</v>
      </c>
      <c r="B2" s="2"/>
      <c r="C2" s="2"/>
      <c r="D2" s="2"/>
    </row>
    <row r="3" spans="1:4" ht="12.75">
      <c r="A3" s="2" t="s">
        <v>297</v>
      </c>
      <c r="B3" s="2"/>
      <c r="C3" s="2"/>
      <c r="D3" s="2"/>
    </row>
    <row r="4" spans="1:4" ht="12.75">
      <c r="A4" s="2" t="s">
        <v>57</v>
      </c>
      <c r="B4" s="2"/>
      <c r="C4" s="2"/>
      <c r="D4" s="2"/>
    </row>
    <row r="5" spans="1:3" ht="13.5" thickBot="1">
      <c r="A5" s="101" t="s">
        <v>28</v>
      </c>
      <c r="B5" s="102">
        <v>45000</v>
      </c>
      <c r="C5" s="103" t="s">
        <v>27</v>
      </c>
    </row>
    <row r="6" spans="1:4" ht="12.75">
      <c r="A6" s="104"/>
      <c r="B6" s="105" t="s">
        <v>0</v>
      </c>
      <c r="C6" s="36">
        <v>41030</v>
      </c>
      <c r="D6" s="106" t="s">
        <v>1</v>
      </c>
    </row>
    <row r="7" spans="1:4" ht="12.75">
      <c r="A7" s="107" t="s">
        <v>2</v>
      </c>
      <c r="D7" s="82" t="s">
        <v>3</v>
      </c>
    </row>
    <row r="8" spans="1:4" ht="13.5" thickBot="1">
      <c r="A8" s="108"/>
      <c r="B8" s="109" t="s">
        <v>29</v>
      </c>
      <c r="C8" s="109" t="s">
        <v>30</v>
      </c>
      <c r="D8" s="109" t="s">
        <v>4</v>
      </c>
    </row>
    <row r="9" spans="1:4" ht="12.75">
      <c r="A9" s="107" t="s">
        <v>5</v>
      </c>
      <c r="B9" s="111"/>
      <c r="C9" s="112"/>
      <c r="D9" s="129"/>
    </row>
    <row r="10" spans="1:4" ht="12.75">
      <c r="A10" s="110" t="s">
        <v>6</v>
      </c>
      <c r="B10" s="111">
        <v>0</v>
      </c>
      <c r="C10" s="111">
        <v>0</v>
      </c>
      <c r="D10" s="130">
        <v>0</v>
      </c>
    </row>
    <row r="11" spans="1:4" ht="12.75">
      <c r="A11" s="110" t="s">
        <v>31</v>
      </c>
      <c r="B11" s="112">
        <v>2603.24</v>
      </c>
      <c r="C11" s="112">
        <v>0.0577</v>
      </c>
      <c r="D11" s="130">
        <v>0.0982458883381332</v>
      </c>
    </row>
    <row r="12" spans="1:4" ht="12.75">
      <c r="A12" s="110" t="s">
        <v>32</v>
      </c>
      <c r="B12" s="111">
        <v>0</v>
      </c>
      <c r="C12" s="111">
        <v>0</v>
      </c>
      <c r="D12" s="130">
        <v>0</v>
      </c>
    </row>
    <row r="13" spans="1:4" ht="12.75">
      <c r="A13" s="110" t="s">
        <v>33</v>
      </c>
      <c r="B13" s="111">
        <v>0</v>
      </c>
      <c r="C13" s="111">
        <v>0</v>
      </c>
      <c r="D13" s="130">
        <v>0</v>
      </c>
    </row>
    <row r="14" spans="1:4" ht="12.75">
      <c r="A14" s="110" t="s">
        <v>34</v>
      </c>
      <c r="B14" s="111">
        <v>0</v>
      </c>
      <c r="C14" s="111">
        <v>0</v>
      </c>
      <c r="D14" s="130">
        <v>0</v>
      </c>
    </row>
    <row r="15" spans="1:4" ht="12.75">
      <c r="A15" s="103" t="s">
        <v>35</v>
      </c>
      <c r="B15" s="111">
        <v>9380</v>
      </c>
      <c r="C15" s="111">
        <v>0.2085</v>
      </c>
      <c r="D15" s="130">
        <v>0.35399979741079945</v>
      </c>
    </row>
    <row r="16" spans="1:4" ht="12.75">
      <c r="A16" s="103" t="s">
        <v>36</v>
      </c>
      <c r="B16" s="111">
        <v>43.56</v>
      </c>
      <c r="C16" s="111">
        <v>0.0008</v>
      </c>
      <c r="D16" s="130">
        <v>0.0016439478864834142</v>
      </c>
    </row>
    <row r="17" spans="1:4" ht="12.75">
      <c r="A17" s="103" t="s">
        <v>58</v>
      </c>
      <c r="B17" s="111">
        <v>0</v>
      </c>
      <c r="C17" s="111">
        <v>0</v>
      </c>
      <c r="D17" s="130">
        <v>0</v>
      </c>
    </row>
    <row r="18" spans="1:4" ht="12.75">
      <c r="A18" s="103" t="s">
        <v>37</v>
      </c>
      <c r="B18" s="111">
        <v>247.99999999999997</v>
      </c>
      <c r="C18" s="111">
        <v>0.0055</v>
      </c>
      <c r="D18" s="130">
        <v>0.00935948291661815</v>
      </c>
    </row>
    <row r="19" spans="1:4" ht="12.75">
      <c r="A19" s="103" t="s">
        <v>38</v>
      </c>
      <c r="B19" s="111">
        <v>6086.749999999998</v>
      </c>
      <c r="C19" s="111">
        <v>0.1353</v>
      </c>
      <c r="D19" s="130">
        <v>0.22971303484969965</v>
      </c>
    </row>
    <row r="20" spans="1:4" ht="12.75">
      <c r="A20" s="103" t="s">
        <v>39</v>
      </c>
      <c r="B20" s="111">
        <v>552.59</v>
      </c>
      <c r="C20" s="111">
        <v>0.0123</v>
      </c>
      <c r="D20" s="130">
        <v>0.020854663971346873</v>
      </c>
    </row>
    <row r="21" spans="1:4" ht="12.75">
      <c r="A21" s="103" t="s">
        <v>40</v>
      </c>
      <c r="B21" s="111">
        <v>57.96</v>
      </c>
      <c r="C21" s="111">
        <v>0.0013</v>
      </c>
      <c r="D21" s="130">
        <v>0.0021874017332547905</v>
      </c>
    </row>
    <row r="22" spans="1:4" ht="12.75">
      <c r="A22" s="113" t="s">
        <v>7</v>
      </c>
      <c r="B22" s="41">
        <v>18972.099999999995</v>
      </c>
      <c r="C22" s="41">
        <v>0.42140000000000005</v>
      </c>
      <c r="D22" s="42">
        <v>0.7160042171063355</v>
      </c>
    </row>
    <row r="23" spans="1:4" ht="12.75">
      <c r="A23" s="114" t="s">
        <v>8</v>
      </c>
      <c r="B23" s="112"/>
      <c r="C23" s="112"/>
      <c r="D23" s="129"/>
    </row>
    <row r="24" spans="1:4" ht="12.75">
      <c r="A24" s="110" t="s">
        <v>41</v>
      </c>
      <c r="B24" s="111">
        <v>1055.25</v>
      </c>
      <c r="C24" s="111">
        <v>0.0235</v>
      </c>
      <c r="D24" s="130">
        <v>0.03982497720871494</v>
      </c>
    </row>
    <row r="25" spans="1:4" ht="12.75">
      <c r="A25" s="110" t="s">
        <v>42</v>
      </c>
      <c r="B25" s="111">
        <v>603</v>
      </c>
      <c r="C25" s="111">
        <v>0.0134</v>
      </c>
      <c r="D25" s="130">
        <v>0.022757129833551392</v>
      </c>
    </row>
    <row r="26" spans="1:4" ht="12.75">
      <c r="A26" s="110" t="s">
        <v>43</v>
      </c>
      <c r="B26" s="111">
        <v>409.09</v>
      </c>
      <c r="C26" s="111">
        <v>0.0091</v>
      </c>
      <c r="D26" s="130">
        <v>0.015438995428868223</v>
      </c>
    </row>
    <row r="27" spans="1:4" ht="12.75">
      <c r="A27" s="110" t="s">
        <v>44</v>
      </c>
      <c r="B27" s="111">
        <v>0</v>
      </c>
      <c r="C27" s="111">
        <v>0</v>
      </c>
      <c r="D27" s="130">
        <v>0</v>
      </c>
    </row>
    <row r="28" spans="1:4" ht="12.75">
      <c r="A28" s="110" t="s">
        <v>45</v>
      </c>
      <c r="B28" s="111">
        <v>693.45</v>
      </c>
      <c r="C28" s="111">
        <v>0.0154</v>
      </c>
      <c r="D28" s="130">
        <v>0.026170699308584105</v>
      </c>
    </row>
    <row r="29" spans="1:4" ht="12.75">
      <c r="A29" s="110" t="s">
        <v>46</v>
      </c>
      <c r="B29" s="111">
        <v>0</v>
      </c>
      <c r="C29" s="111">
        <v>0</v>
      </c>
      <c r="D29" s="130">
        <v>0</v>
      </c>
    </row>
    <row r="30" spans="1:4" ht="12.75">
      <c r="A30" s="110" t="s">
        <v>47</v>
      </c>
      <c r="B30" s="111">
        <v>0</v>
      </c>
      <c r="C30" s="111">
        <v>0</v>
      </c>
      <c r="D30" s="130">
        <v>0</v>
      </c>
    </row>
    <row r="31" spans="1:4" ht="12.75">
      <c r="A31" s="110" t="s">
        <v>48</v>
      </c>
      <c r="B31" s="111">
        <v>0</v>
      </c>
      <c r="C31" s="111">
        <v>0</v>
      </c>
      <c r="D31" s="130">
        <v>0</v>
      </c>
    </row>
    <row r="32" spans="1:4" ht="12.75">
      <c r="A32" s="115" t="s">
        <v>9</v>
      </c>
      <c r="B32" s="116">
        <v>2760.79</v>
      </c>
      <c r="C32" s="116">
        <v>0.061399999999999996</v>
      </c>
      <c r="D32" s="131">
        <v>0.10419180177971867</v>
      </c>
    </row>
    <row r="33" spans="1:4" ht="12.75">
      <c r="A33" s="107" t="s">
        <v>10</v>
      </c>
      <c r="B33" s="112"/>
      <c r="C33" s="112"/>
      <c r="D33" s="129"/>
    </row>
    <row r="34" spans="1:4" ht="12.75">
      <c r="A34" s="110" t="s">
        <v>11</v>
      </c>
      <c r="B34" s="111">
        <v>351.4927117544053</v>
      </c>
      <c r="C34" s="111">
        <v>0.0078</v>
      </c>
      <c r="D34" s="130">
        <v>0.013265282382988486</v>
      </c>
    </row>
    <row r="35" spans="1:4" ht="12.75">
      <c r="A35" s="103" t="s">
        <v>12</v>
      </c>
      <c r="B35" s="111">
        <v>351.4927117544053</v>
      </c>
      <c r="C35" s="111">
        <v>0.0078</v>
      </c>
      <c r="D35" s="130">
        <v>0.013265282382988486</v>
      </c>
    </row>
    <row r="36" spans="1:4" s="32" customFormat="1" ht="12.75">
      <c r="A36" s="113" t="s">
        <v>13</v>
      </c>
      <c r="B36" s="41">
        <v>22084.382711754402</v>
      </c>
      <c r="C36" s="41">
        <v>0.49060000000000004</v>
      </c>
      <c r="D36" s="42">
        <v>0.8334613012690427</v>
      </c>
    </row>
    <row r="37" spans="1:4" ht="12.75">
      <c r="A37" s="107" t="s">
        <v>14</v>
      </c>
      <c r="B37" s="112"/>
      <c r="C37" s="112"/>
      <c r="D37" s="129"/>
    </row>
    <row r="38" spans="1:4" ht="12.75">
      <c r="A38" s="103" t="s">
        <v>15</v>
      </c>
      <c r="B38" s="111">
        <v>55</v>
      </c>
      <c r="C38" s="111">
        <v>0.0012</v>
      </c>
      <c r="D38" s="130">
        <v>0.0020756917758628967</v>
      </c>
    </row>
    <row r="39" spans="1:4" ht="12.75">
      <c r="A39" s="103" t="s">
        <v>16</v>
      </c>
      <c r="B39" s="111">
        <v>646.5600000000001</v>
      </c>
      <c r="C39" s="111">
        <v>0.0144</v>
      </c>
      <c r="D39" s="130">
        <v>0.02440107772003481</v>
      </c>
    </row>
    <row r="40" spans="1:4" ht="12.75">
      <c r="A40" s="110" t="s">
        <v>17</v>
      </c>
      <c r="B40" s="111">
        <v>439.73</v>
      </c>
      <c r="C40" s="111">
        <v>0.0098</v>
      </c>
      <c r="D40" s="130">
        <v>0.01659534444727621</v>
      </c>
    </row>
    <row r="41" spans="1:4" ht="12.75">
      <c r="A41" s="110" t="s">
        <v>59</v>
      </c>
      <c r="B41" s="111">
        <v>439.73</v>
      </c>
      <c r="C41" s="111">
        <v>0.0098</v>
      </c>
      <c r="D41" s="130">
        <v>0.01659534444727621</v>
      </c>
    </row>
    <row r="42" spans="1:4" ht="12.75">
      <c r="A42" s="110" t="s">
        <v>60</v>
      </c>
      <c r="B42" s="111">
        <v>1905.6100000000001</v>
      </c>
      <c r="C42" s="111">
        <v>0.0423</v>
      </c>
      <c r="D42" s="130">
        <v>0.07191743645458354</v>
      </c>
    </row>
    <row r="43" spans="1:244" ht="12.75">
      <c r="A43" s="115" t="s">
        <v>18</v>
      </c>
      <c r="B43" s="116">
        <v>3486.63</v>
      </c>
      <c r="C43" s="116">
        <v>0.07749999999999999</v>
      </c>
      <c r="D43" s="131">
        <v>0.13158489484503366</v>
      </c>
      <c r="E43" s="103"/>
      <c r="H43" s="117"/>
      <c r="I43" s="103"/>
      <c r="L43" s="117"/>
      <c r="M43" s="103"/>
      <c r="P43" s="117"/>
      <c r="Q43" s="103"/>
      <c r="T43" s="117"/>
      <c r="U43" s="103"/>
      <c r="X43" s="117"/>
      <c r="Y43" s="103"/>
      <c r="AB43" s="117"/>
      <c r="AC43" s="103"/>
      <c r="AF43" s="117"/>
      <c r="AG43" s="103"/>
      <c r="AJ43" s="117"/>
      <c r="AK43" s="103"/>
      <c r="AN43" s="117"/>
      <c r="AO43" s="103"/>
      <c r="AR43" s="117"/>
      <c r="AS43" s="103"/>
      <c r="AV43" s="117"/>
      <c r="AW43" s="103"/>
      <c r="AZ43" s="117"/>
      <c r="BA43" s="103"/>
      <c r="BD43" s="117"/>
      <c r="BE43" s="103"/>
      <c r="BH43" s="117"/>
      <c r="BI43" s="103"/>
      <c r="BL43" s="117"/>
      <c r="BM43" s="103"/>
      <c r="BP43" s="117"/>
      <c r="BQ43" s="103"/>
      <c r="BT43" s="117"/>
      <c r="BU43" s="103"/>
      <c r="BX43" s="117"/>
      <c r="BY43" s="103"/>
      <c r="CB43" s="117"/>
      <c r="CC43" s="103"/>
      <c r="CF43" s="117"/>
      <c r="CG43" s="103"/>
      <c r="CJ43" s="117"/>
      <c r="CK43" s="103"/>
      <c r="CN43" s="117"/>
      <c r="CO43" s="103"/>
      <c r="CR43" s="117"/>
      <c r="CS43" s="103"/>
      <c r="CV43" s="117"/>
      <c r="CW43" s="103"/>
      <c r="CZ43" s="117"/>
      <c r="DA43" s="103"/>
      <c r="DD43" s="117"/>
      <c r="DE43" s="103"/>
      <c r="DH43" s="117"/>
      <c r="DI43" s="103"/>
      <c r="DL43" s="117"/>
      <c r="DM43" s="103"/>
      <c r="DP43" s="117"/>
      <c r="DQ43" s="103"/>
      <c r="DT43" s="117"/>
      <c r="DU43" s="103"/>
      <c r="DX43" s="117"/>
      <c r="DY43" s="103"/>
      <c r="EB43" s="117"/>
      <c r="EC43" s="103"/>
      <c r="EF43" s="117"/>
      <c r="EG43" s="103"/>
      <c r="EJ43" s="117"/>
      <c r="EK43" s="103"/>
      <c r="EN43" s="117"/>
      <c r="EO43" s="103"/>
      <c r="ER43" s="117"/>
      <c r="ES43" s="103"/>
      <c r="EV43" s="117"/>
      <c r="EW43" s="103"/>
      <c r="EZ43" s="117"/>
      <c r="FA43" s="103"/>
      <c r="FD43" s="117"/>
      <c r="FE43" s="103"/>
      <c r="FH43" s="117"/>
      <c r="FI43" s="103"/>
      <c r="FL43" s="117"/>
      <c r="FM43" s="103"/>
      <c r="FP43" s="117"/>
      <c r="FQ43" s="103"/>
      <c r="FT43" s="117"/>
      <c r="FU43" s="103"/>
      <c r="FX43" s="117"/>
      <c r="FY43" s="103"/>
      <c r="GB43" s="117"/>
      <c r="GC43" s="103"/>
      <c r="GF43" s="117"/>
      <c r="GG43" s="103"/>
      <c r="GJ43" s="117"/>
      <c r="GK43" s="103"/>
      <c r="GN43" s="117"/>
      <c r="GO43" s="103"/>
      <c r="GR43" s="117"/>
      <c r="GS43" s="103"/>
      <c r="GV43" s="117"/>
      <c r="GW43" s="103"/>
      <c r="GZ43" s="117"/>
      <c r="HA43" s="103"/>
      <c r="HD43" s="117"/>
      <c r="HE43" s="103"/>
      <c r="HH43" s="117"/>
      <c r="HI43" s="103"/>
      <c r="HL43" s="117"/>
      <c r="HM43" s="103"/>
      <c r="HP43" s="117"/>
      <c r="HQ43" s="103"/>
      <c r="HT43" s="117"/>
      <c r="HU43" s="103"/>
      <c r="HX43" s="117"/>
      <c r="HY43" s="103"/>
      <c r="IB43" s="117"/>
      <c r="IC43" s="103"/>
      <c r="IF43" s="117"/>
      <c r="IG43" s="103"/>
      <c r="IJ43" s="117"/>
    </row>
    <row r="44" spans="1:4" ht="12.75">
      <c r="A44" s="107" t="s">
        <v>19</v>
      </c>
      <c r="B44" s="112"/>
      <c r="C44" s="112"/>
      <c r="D44" s="129"/>
    </row>
    <row r="45" spans="1:4" ht="12.75">
      <c r="A45" s="110" t="s">
        <v>49</v>
      </c>
      <c r="B45" s="111">
        <v>38.46759345633333</v>
      </c>
      <c r="C45" s="111">
        <v>0.0009</v>
      </c>
      <c r="D45" s="130">
        <v>0.0014517612249917904</v>
      </c>
    </row>
    <row r="46" spans="1:4" ht="12.75">
      <c r="A46" s="110" t="s">
        <v>50</v>
      </c>
      <c r="B46" s="111">
        <v>0</v>
      </c>
      <c r="C46" s="111">
        <v>0</v>
      </c>
      <c r="D46" s="130">
        <v>0</v>
      </c>
    </row>
    <row r="47" spans="1:4" ht="12.75">
      <c r="A47" s="110" t="s">
        <v>51</v>
      </c>
      <c r="B47" s="111">
        <v>48.64</v>
      </c>
      <c r="C47" s="111">
        <v>0.0011</v>
      </c>
      <c r="D47" s="130">
        <v>0.0018356663268722052</v>
      </c>
    </row>
    <row r="48" spans="1:244" ht="12.75">
      <c r="A48" s="115" t="s">
        <v>20</v>
      </c>
      <c r="B48" s="116">
        <v>87.10759345633333</v>
      </c>
      <c r="C48" s="116">
        <v>0.002</v>
      </c>
      <c r="D48" s="131">
        <v>0.0032874275518639954</v>
      </c>
      <c r="E48" s="103"/>
      <c r="H48" s="117"/>
      <c r="I48" s="103"/>
      <c r="L48" s="117"/>
      <c r="M48" s="103"/>
      <c r="P48" s="117"/>
      <c r="Q48" s="103"/>
      <c r="T48" s="117"/>
      <c r="U48" s="103"/>
      <c r="X48" s="117"/>
      <c r="Y48" s="103"/>
      <c r="AB48" s="117"/>
      <c r="AC48" s="103"/>
      <c r="AF48" s="117"/>
      <c r="AG48" s="103"/>
      <c r="AJ48" s="117"/>
      <c r="AK48" s="103"/>
      <c r="AN48" s="117"/>
      <c r="AO48" s="103"/>
      <c r="AR48" s="117"/>
      <c r="AS48" s="103"/>
      <c r="AV48" s="117"/>
      <c r="AW48" s="103"/>
      <c r="AZ48" s="117"/>
      <c r="BA48" s="103"/>
      <c r="BD48" s="117"/>
      <c r="BE48" s="103"/>
      <c r="BH48" s="117"/>
      <c r="BI48" s="103"/>
      <c r="BL48" s="117"/>
      <c r="BM48" s="103"/>
      <c r="BP48" s="117"/>
      <c r="BQ48" s="103"/>
      <c r="BT48" s="117"/>
      <c r="BU48" s="103"/>
      <c r="BX48" s="117"/>
      <c r="BY48" s="103"/>
      <c r="CB48" s="117"/>
      <c r="CC48" s="103"/>
      <c r="CF48" s="117"/>
      <c r="CG48" s="103"/>
      <c r="CJ48" s="117"/>
      <c r="CK48" s="103"/>
      <c r="CN48" s="117"/>
      <c r="CO48" s="103"/>
      <c r="CR48" s="117"/>
      <c r="CS48" s="103"/>
      <c r="CV48" s="117"/>
      <c r="CW48" s="103"/>
      <c r="CZ48" s="117"/>
      <c r="DA48" s="103"/>
      <c r="DD48" s="117"/>
      <c r="DE48" s="103"/>
      <c r="DH48" s="117"/>
      <c r="DI48" s="103"/>
      <c r="DL48" s="117"/>
      <c r="DM48" s="103"/>
      <c r="DP48" s="117"/>
      <c r="DQ48" s="103"/>
      <c r="DT48" s="117"/>
      <c r="DU48" s="103"/>
      <c r="DX48" s="117"/>
      <c r="DY48" s="103"/>
      <c r="EB48" s="117"/>
      <c r="EC48" s="103"/>
      <c r="EF48" s="117"/>
      <c r="EG48" s="103"/>
      <c r="EJ48" s="117"/>
      <c r="EK48" s="103"/>
      <c r="EN48" s="117"/>
      <c r="EO48" s="103"/>
      <c r="ER48" s="117"/>
      <c r="ES48" s="103"/>
      <c r="EV48" s="117"/>
      <c r="EW48" s="103"/>
      <c r="EZ48" s="117"/>
      <c r="FA48" s="103"/>
      <c r="FD48" s="117"/>
      <c r="FE48" s="103"/>
      <c r="FH48" s="117"/>
      <c r="FI48" s="103"/>
      <c r="FL48" s="117"/>
      <c r="FM48" s="103"/>
      <c r="FP48" s="117"/>
      <c r="FQ48" s="103"/>
      <c r="FT48" s="117"/>
      <c r="FU48" s="103"/>
      <c r="FX48" s="117"/>
      <c r="FY48" s="103"/>
      <c r="GB48" s="117"/>
      <c r="GC48" s="103"/>
      <c r="GF48" s="117"/>
      <c r="GG48" s="103"/>
      <c r="GJ48" s="117"/>
      <c r="GK48" s="103"/>
      <c r="GN48" s="117"/>
      <c r="GO48" s="103"/>
      <c r="GR48" s="117"/>
      <c r="GS48" s="103"/>
      <c r="GV48" s="117"/>
      <c r="GW48" s="103"/>
      <c r="GZ48" s="117"/>
      <c r="HA48" s="103"/>
      <c r="HD48" s="117"/>
      <c r="HE48" s="103"/>
      <c r="HH48" s="117"/>
      <c r="HI48" s="103"/>
      <c r="HL48" s="117"/>
      <c r="HM48" s="103"/>
      <c r="HP48" s="117"/>
      <c r="HQ48" s="103"/>
      <c r="HT48" s="117"/>
      <c r="HU48" s="103"/>
      <c r="HX48" s="117"/>
      <c r="HY48" s="103"/>
      <c r="IB48" s="117"/>
      <c r="IC48" s="103"/>
      <c r="IF48" s="117"/>
      <c r="IG48" s="103"/>
      <c r="IJ48" s="117"/>
    </row>
    <row r="49" spans="1:239" ht="12.75">
      <c r="A49" s="118" t="s">
        <v>21</v>
      </c>
      <c r="B49" s="119">
        <v>3573.7375934563333</v>
      </c>
      <c r="C49" s="119">
        <v>0.07949999999999999</v>
      </c>
      <c r="D49" s="132">
        <v>0.13487232239689767</v>
      </c>
      <c r="G49" s="103"/>
      <c r="K49" s="103"/>
      <c r="O49" s="103"/>
      <c r="S49" s="103"/>
      <c r="W49" s="103"/>
      <c r="AA49" s="103"/>
      <c r="AE49" s="103"/>
      <c r="AI49" s="103"/>
      <c r="AM49" s="103"/>
      <c r="AQ49" s="103"/>
      <c r="AU49" s="103"/>
      <c r="AY49" s="103"/>
      <c r="BC49" s="103"/>
      <c r="BG49" s="103"/>
      <c r="BK49" s="103"/>
      <c r="BO49" s="103"/>
      <c r="BS49" s="103"/>
      <c r="BW49" s="103"/>
      <c r="CA49" s="103"/>
      <c r="CE49" s="103"/>
      <c r="CI49" s="103"/>
      <c r="CM49" s="103"/>
      <c r="CQ49" s="103"/>
      <c r="CU49" s="103"/>
      <c r="CY49" s="103"/>
      <c r="DC49" s="103"/>
      <c r="DG49" s="103"/>
      <c r="DK49" s="103"/>
      <c r="DO49" s="103"/>
      <c r="DS49" s="103"/>
      <c r="DW49" s="103"/>
      <c r="EA49" s="103"/>
      <c r="EE49" s="103"/>
      <c r="EI49" s="103"/>
      <c r="EM49" s="103"/>
      <c r="EQ49" s="103"/>
      <c r="EU49" s="103"/>
      <c r="EY49" s="103"/>
      <c r="FC49" s="103"/>
      <c r="FG49" s="103"/>
      <c r="FK49" s="103"/>
      <c r="FO49" s="103"/>
      <c r="FS49" s="103"/>
      <c r="FW49" s="103"/>
      <c r="GA49" s="103"/>
      <c r="GE49" s="103"/>
      <c r="GI49" s="103"/>
      <c r="GM49" s="103"/>
      <c r="GQ49" s="103"/>
      <c r="GU49" s="103"/>
      <c r="GY49" s="103"/>
      <c r="HC49" s="103"/>
      <c r="HG49" s="103"/>
      <c r="HK49" s="103"/>
      <c r="HO49" s="103"/>
      <c r="HS49" s="103"/>
      <c r="HW49" s="103"/>
      <c r="IA49" s="103"/>
      <c r="IE49" s="103"/>
    </row>
    <row r="50" spans="1:4" s="32" customFormat="1" ht="12.75">
      <c r="A50" s="113" t="s">
        <v>22</v>
      </c>
      <c r="B50" s="41">
        <v>25658.120305210738</v>
      </c>
      <c r="C50" s="41">
        <v>0.5701</v>
      </c>
      <c r="D50" s="42">
        <v>0.9683336236659403</v>
      </c>
    </row>
    <row r="51" spans="1:4" ht="12.75">
      <c r="A51" s="107" t="s">
        <v>23</v>
      </c>
      <c r="B51" s="112"/>
      <c r="C51" s="112"/>
      <c r="D51" s="129"/>
    </row>
    <row r="52" spans="1:4" ht="12.75">
      <c r="A52" s="103" t="s">
        <v>24</v>
      </c>
      <c r="B52" s="111">
        <v>389.07</v>
      </c>
      <c r="C52" s="111">
        <v>0.0086</v>
      </c>
      <c r="D52" s="130">
        <v>0.014683443622454129</v>
      </c>
    </row>
    <row r="53" spans="1:4" ht="12.75">
      <c r="A53" s="103" t="s">
        <v>52</v>
      </c>
      <c r="B53" s="111">
        <v>450</v>
      </c>
      <c r="C53" s="111">
        <v>0.01</v>
      </c>
      <c r="D53" s="130">
        <v>0.016982932711605517</v>
      </c>
    </row>
    <row r="54" spans="1:244" ht="12.75">
      <c r="A54" s="115" t="s">
        <v>25</v>
      </c>
      <c r="B54" s="116">
        <v>839.0699999999999</v>
      </c>
      <c r="C54" s="116">
        <v>0.0186</v>
      </c>
      <c r="D54" s="131">
        <v>0.031666376334059644</v>
      </c>
      <c r="E54" s="103"/>
      <c r="H54" s="117"/>
      <c r="I54" s="103"/>
      <c r="L54" s="117"/>
      <c r="M54" s="103"/>
      <c r="P54" s="117"/>
      <c r="Q54" s="103"/>
      <c r="T54" s="117"/>
      <c r="U54" s="103"/>
      <c r="X54" s="117"/>
      <c r="Y54" s="103"/>
      <c r="AB54" s="117"/>
      <c r="AC54" s="103"/>
      <c r="AF54" s="117"/>
      <c r="AG54" s="103"/>
      <c r="AJ54" s="117"/>
      <c r="AK54" s="103"/>
      <c r="AN54" s="117"/>
      <c r="AO54" s="103"/>
      <c r="AR54" s="117"/>
      <c r="AS54" s="103"/>
      <c r="AV54" s="117"/>
      <c r="AW54" s="103"/>
      <c r="AZ54" s="117"/>
      <c r="BA54" s="103"/>
      <c r="BD54" s="117"/>
      <c r="BE54" s="103"/>
      <c r="BH54" s="117"/>
      <c r="BI54" s="103"/>
      <c r="BL54" s="117"/>
      <c r="BM54" s="103"/>
      <c r="BP54" s="117"/>
      <c r="BQ54" s="103"/>
      <c r="BT54" s="117"/>
      <c r="BU54" s="103"/>
      <c r="BX54" s="117"/>
      <c r="BY54" s="103"/>
      <c r="CB54" s="117"/>
      <c r="CC54" s="103"/>
      <c r="CF54" s="117"/>
      <c r="CG54" s="103"/>
      <c r="CJ54" s="117"/>
      <c r="CK54" s="103"/>
      <c r="CN54" s="117"/>
      <c r="CO54" s="103"/>
      <c r="CR54" s="117"/>
      <c r="CS54" s="103"/>
      <c r="CV54" s="117"/>
      <c r="CW54" s="103"/>
      <c r="CZ54" s="117"/>
      <c r="DA54" s="103"/>
      <c r="DD54" s="117"/>
      <c r="DE54" s="103"/>
      <c r="DH54" s="117"/>
      <c r="DI54" s="103"/>
      <c r="DL54" s="117"/>
      <c r="DM54" s="103"/>
      <c r="DP54" s="117"/>
      <c r="DQ54" s="103"/>
      <c r="DT54" s="117"/>
      <c r="DU54" s="103"/>
      <c r="DX54" s="117"/>
      <c r="DY54" s="103"/>
      <c r="EB54" s="117"/>
      <c r="EC54" s="103"/>
      <c r="EF54" s="117"/>
      <c r="EG54" s="103"/>
      <c r="EJ54" s="117"/>
      <c r="EK54" s="103"/>
      <c r="EN54" s="117"/>
      <c r="EO54" s="103"/>
      <c r="ER54" s="117"/>
      <c r="ES54" s="103"/>
      <c r="EV54" s="117"/>
      <c r="EW54" s="103"/>
      <c r="EZ54" s="117"/>
      <c r="FA54" s="103"/>
      <c r="FD54" s="117"/>
      <c r="FE54" s="103"/>
      <c r="FH54" s="117"/>
      <c r="FI54" s="103"/>
      <c r="FL54" s="117"/>
      <c r="FM54" s="103"/>
      <c r="FP54" s="117"/>
      <c r="FQ54" s="103"/>
      <c r="FT54" s="117"/>
      <c r="FU54" s="103"/>
      <c r="FX54" s="117"/>
      <c r="FY54" s="103"/>
      <c r="GB54" s="117"/>
      <c r="GC54" s="103"/>
      <c r="GF54" s="117"/>
      <c r="GG54" s="103"/>
      <c r="GJ54" s="117"/>
      <c r="GK54" s="103"/>
      <c r="GN54" s="117"/>
      <c r="GO54" s="103"/>
      <c r="GR54" s="117"/>
      <c r="GS54" s="103"/>
      <c r="GV54" s="117"/>
      <c r="GW54" s="103"/>
      <c r="GZ54" s="117"/>
      <c r="HA54" s="103"/>
      <c r="HD54" s="117"/>
      <c r="HE54" s="103"/>
      <c r="HH54" s="117"/>
      <c r="HI54" s="103"/>
      <c r="HL54" s="117"/>
      <c r="HM54" s="103"/>
      <c r="HP54" s="117"/>
      <c r="HQ54" s="103"/>
      <c r="HT54" s="117"/>
      <c r="HU54" s="103"/>
      <c r="HX54" s="117"/>
      <c r="HY54" s="103"/>
      <c r="IB54" s="117"/>
      <c r="IC54" s="103"/>
      <c r="IF54" s="117"/>
      <c r="IG54" s="103"/>
      <c r="IJ54" s="117"/>
    </row>
    <row r="55" spans="1:4" s="32" customFormat="1" ht="13.5" thickBot="1">
      <c r="A55" s="120" t="s">
        <v>26</v>
      </c>
      <c r="B55" s="47">
        <v>26497.190305210737</v>
      </c>
      <c r="C55" s="47">
        <v>0.5887</v>
      </c>
      <c r="D55" s="48">
        <v>1</v>
      </c>
    </row>
    <row r="56" spans="1:4" ht="12.75">
      <c r="A56" s="128" t="str">
        <f>'[30]Custeio'!A138</f>
        <v>Elaboração: CONAB/DIPAI/SUINF/GECUP</v>
      </c>
      <c r="D56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57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2" width="12.625" style="100" customWidth="1"/>
    <col min="3" max="3" width="10.625" style="100" customWidth="1"/>
    <col min="4" max="4" width="8.625" style="129" customWidth="1"/>
    <col min="5" max="16384" width="11.50390625" style="100" customWidth="1"/>
  </cols>
  <sheetData>
    <row r="1" spans="1:4" ht="12.75">
      <c r="A1" s="2" t="s">
        <v>54</v>
      </c>
      <c r="B1" s="2"/>
      <c r="C1" s="2"/>
      <c r="D1" s="133"/>
    </row>
    <row r="2" spans="1:4" ht="12.75">
      <c r="A2" s="2" t="s">
        <v>55</v>
      </c>
      <c r="B2" s="2"/>
      <c r="C2" s="2"/>
      <c r="D2" s="133"/>
    </row>
    <row r="3" spans="1:4" ht="12.75">
      <c r="A3" s="2" t="s">
        <v>298</v>
      </c>
      <c r="B3" s="2"/>
      <c r="C3" s="2"/>
      <c r="D3" s="133"/>
    </row>
    <row r="4" spans="1:4" ht="12.75">
      <c r="A4" s="2" t="s">
        <v>57</v>
      </c>
      <c r="B4" s="2"/>
      <c r="C4" s="2"/>
      <c r="D4" s="133"/>
    </row>
    <row r="5" spans="1:3" ht="13.5" thickBot="1">
      <c r="A5" s="101" t="s">
        <v>28</v>
      </c>
      <c r="B5" s="102">
        <v>45000</v>
      </c>
      <c r="C5" s="103" t="s">
        <v>27</v>
      </c>
    </row>
    <row r="6" spans="1:4" ht="12.75">
      <c r="A6" s="104"/>
      <c r="B6" s="105" t="s">
        <v>0</v>
      </c>
      <c r="C6" s="36">
        <v>41395</v>
      </c>
      <c r="D6" s="134" t="s">
        <v>1</v>
      </c>
    </row>
    <row r="7" spans="1:4" ht="12.75">
      <c r="A7" s="107" t="s">
        <v>2</v>
      </c>
      <c r="D7" s="135" t="s">
        <v>3</v>
      </c>
    </row>
    <row r="8" spans="1:4" ht="13.5" thickBot="1">
      <c r="A8" s="108"/>
      <c r="B8" s="109" t="s">
        <v>29</v>
      </c>
      <c r="C8" s="109" t="s">
        <v>30</v>
      </c>
      <c r="D8" s="136" t="s">
        <v>4</v>
      </c>
    </row>
    <row r="9" spans="1:4" ht="12.75">
      <c r="A9" s="107" t="s">
        <v>5</v>
      </c>
      <c r="B9" s="111"/>
      <c r="C9" s="112"/>
      <c r="D9" s="137"/>
    </row>
    <row r="10" spans="1:4" ht="12.75">
      <c r="A10" s="110" t="s">
        <v>6</v>
      </c>
      <c r="B10" s="111">
        <v>0</v>
      </c>
      <c r="C10" s="111">
        <v>0</v>
      </c>
      <c r="D10" s="138">
        <v>0</v>
      </c>
    </row>
    <row r="11" spans="1:4" ht="12.75">
      <c r="A11" s="110" t="s">
        <v>31</v>
      </c>
      <c r="B11" s="112">
        <v>2891.51</v>
      </c>
      <c r="C11" s="112">
        <v>0.06390000000000001</v>
      </c>
      <c r="D11" s="138">
        <v>0.10480859296037598</v>
      </c>
    </row>
    <row r="12" spans="1:4" ht="12.75">
      <c r="A12" s="110" t="s">
        <v>32</v>
      </c>
      <c r="B12" s="111">
        <v>0</v>
      </c>
      <c r="C12" s="111">
        <v>0</v>
      </c>
      <c r="D12" s="138">
        <v>0</v>
      </c>
    </row>
    <row r="13" spans="1:4" ht="12.75">
      <c r="A13" s="110" t="s">
        <v>33</v>
      </c>
      <c r="B13" s="111">
        <v>0</v>
      </c>
      <c r="C13" s="111">
        <v>0</v>
      </c>
      <c r="D13" s="138">
        <v>0</v>
      </c>
    </row>
    <row r="14" spans="1:4" ht="12.75">
      <c r="A14" s="110" t="s">
        <v>34</v>
      </c>
      <c r="B14" s="111">
        <v>0</v>
      </c>
      <c r="C14" s="111">
        <v>0</v>
      </c>
      <c r="D14" s="138">
        <v>0</v>
      </c>
    </row>
    <row r="15" spans="1:4" ht="12.75">
      <c r="A15" s="103" t="s">
        <v>35</v>
      </c>
      <c r="B15" s="111">
        <v>10720</v>
      </c>
      <c r="C15" s="111">
        <v>0.23820000000000002</v>
      </c>
      <c r="D15" s="138">
        <v>0.388567951186484</v>
      </c>
    </row>
    <row r="16" spans="1:4" ht="12.75">
      <c r="A16" s="103" t="s">
        <v>36</v>
      </c>
      <c r="B16" s="111">
        <v>47.48</v>
      </c>
      <c r="C16" s="111">
        <v>0.0012</v>
      </c>
      <c r="D16" s="138">
        <v>0.001721008052456554</v>
      </c>
    </row>
    <row r="17" spans="1:4" ht="12.75">
      <c r="A17" s="103" t="s">
        <v>58</v>
      </c>
      <c r="B17" s="111">
        <v>0</v>
      </c>
      <c r="C17" s="111">
        <v>0</v>
      </c>
      <c r="D17" s="138">
        <v>0</v>
      </c>
    </row>
    <row r="18" spans="1:4" ht="12.75">
      <c r="A18" s="103" t="s">
        <v>37</v>
      </c>
      <c r="B18" s="111">
        <v>266.5</v>
      </c>
      <c r="C18" s="111">
        <v>0.0058</v>
      </c>
      <c r="D18" s="138">
        <v>0.009659828264104291</v>
      </c>
    </row>
    <row r="19" spans="1:4" ht="12.75">
      <c r="A19" s="103" t="s">
        <v>38</v>
      </c>
      <c r="B19" s="111">
        <v>6021.2</v>
      </c>
      <c r="C19" s="111">
        <v>0.1338</v>
      </c>
      <c r="D19" s="138">
        <v>0.21825049885112477</v>
      </c>
    </row>
    <row r="20" spans="1:4" ht="12.75">
      <c r="A20" s="103" t="s">
        <v>39</v>
      </c>
      <c r="B20" s="111">
        <v>600.4</v>
      </c>
      <c r="C20" s="111">
        <v>0.0133</v>
      </c>
      <c r="D20" s="138">
        <v>0.021762705027272854</v>
      </c>
    </row>
    <row r="21" spans="1:4" ht="12.75">
      <c r="A21" s="103" t="s">
        <v>40</v>
      </c>
      <c r="B21" s="111">
        <v>66.6</v>
      </c>
      <c r="C21" s="111">
        <v>0.0015</v>
      </c>
      <c r="D21" s="138">
        <v>0.0024140508907667755</v>
      </c>
    </row>
    <row r="22" spans="1:4" ht="12.75">
      <c r="A22" s="113" t="s">
        <v>7</v>
      </c>
      <c r="B22" s="41">
        <v>20613.69</v>
      </c>
      <c r="C22" s="41">
        <v>0.45770000000000005</v>
      </c>
      <c r="D22" s="139">
        <v>0.7471846352325853</v>
      </c>
    </row>
    <row r="23" spans="1:4" ht="12.75">
      <c r="A23" s="114" t="s">
        <v>8</v>
      </c>
      <c r="B23" s="112"/>
      <c r="C23" s="112"/>
      <c r="D23" s="137"/>
    </row>
    <row r="24" spans="1:4" ht="12.75">
      <c r="A24" s="110" t="s">
        <v>41</v>
      </c>
      <c r="B24" s="111">
        <v>1055.25</v>
      </c>
      <c r="C24" s="111">
        <v>0.0235</v>
      </c>
      <c r="D24" s="138">
        <v>0.038249657694919524</v>
      </c>
    </row>
    <row r="25" spans="1:4" ht="12.75">
      <c r="A25" s="110" t="s">
        <v>42</v>
      </c>
      <c r="B25" s="111">
        <v>603</v>
      </c>
      <c r="C25" s="111">
        <v>0.0134</v>
      </c>
      <c r="D25" s="138">
        <v>0.021856947254239728</v>
      </c>
    </row>
    <row r="26" spans="1:4" ht="12.75">
      <c r="A26" s="110" t="s">
        <v>43</v>
      </c>
      <c r="B26" s="111">
        <v>409.09</v>
      </c>
      <c r="C26" s="111">
        <v>0.0091</v>
      </c>
      <c r="D26" s="138">
        <v>0.014828289473029733</v>
      </c>
    </row>
    <row r="27" spans="1:4" ht="12.75">
      <c r="A27" s="110" t="s">
        <v>44</v>
      </c>
      <c r="B27" s="111">
        <v>0</v>
      </c>
      <c r="C27" s="111">
        <v>0</v>
      </c>
      <c r="D27" s="138">
        <v>0</v>
      </c>
    </row>
    <row r="28" spans="1:4" ht="12.75">
      <c r="A28" s="110" t="s">
        <v>45</v>
      </c>
      <c r="B28" s="111">
        <v>693.45</v>
      </c>
      <c r="C28" s="111">
        <v>0.0154</v>
      </c>
      <c r="D28" s="138">
        <v>0.025135489342375687</v>
      </c>
    </row>
    <row r="29" spans="1:4" ht="12.75">
      <c r="A29" s="110" t="s">
        <v>46</v>
      </c>
      <c r="B29" s="111">
        <v>0</v>
      </c>
      <c r="C29" s="111">
        <v>0</v>
      </c>
      <c r="D29" s="138">
        <v>0</v>
      </c>
    </row>
    <row r="30" spans="1:4" ht="12.75">
      <c r="A30" s="110" t="s">
        <v>47</v>
      </c>
      <c r="B30" s="111">
        <v>0</v>
      </c>
      <c r="C30" s="111">
        <v>0</v>
      </c>
      <c r="D30" s="138">
        <v>0</v>
      </c>
    </row>
    <row r="31" spans="1:4" ht="12.75">
      <c r="A31" s="110" t="s">
        <v>48</v>
      </c>
      <c r="B31" s="111">
        <v>0</v>
      </c>
      <c r="C31" s="111">
        <v>0</v>
      </c>
      <c r="D31" s="138">
        <v>0</v>
      </c>
    </row>
    <row r="32" spans="1:4" ht="12.75">
      <c r="A32" s="115" t="s">
        <v>9</v>
      </c>
      <c r="B32" s="116">
        <v>2760.79</v>
      </c>
      <c r="C32" s="116">
        <v>0.061399999999999996</v>
      </c>
      <c r="D32" s="140">
        <v>0.10007038376456467</v>
      </c>
    </row>
    <row r="33" spans="1:4" ht="12.75">
      <c r="A33" s="107" t="s">
        <v>10</v>
      </c>
      <c r="B33" s="112"/>
      <c r="C33" s="112"/>
      <c r="D33" s="137"/>
    </row>
    <row r="34" spans="1:4" ht="12.75">
      <c r="A34" s="110" t="s">
        <v>11</v>
      </c>
      <c r="B34" s="111">
        <v>350.61829124707896</v>
      </c>
      <c r="C34" s="111">
        <v>0.0078000000000000005</v>
      </c>
      <c r="D34" s="138">
        <v>0.012708864839401438</v>
      </c>
    </row>
    <row r="35" spans="1:4" ht="12.75">
      <c r="A35" s="103" t="s">
        <v>12</v>
      </c>
      <c r="B35" s="111">
        <v>350.61829124707896</v>
      </c>
      <c r="C35" s="111">
        <v>0.0078000000000000005</v>
      </c>
      <c r="D35" s="138">
        <v>0.012708864839401438</v>
      </c>
    </row>
    <row r="36" spans="1:4" s="32" customFormat="1" ht="12.75">
      <c r="A36" s="113" t="s">
        <v>13</v>
      </c>
      <c r="B36" s="41">
        <v>23725.09829124708</v>
      </c>
      <c r="C36" s="41">
        <v>0.5269</v>
      </c>
      <c r="D36" s="139">
        <v>0.8599638838365514</v>
      </c>
    </row>
    <row r="37" spans="1:4" ht="12.75">
      <c r="A37" s="107" t="s">
        <v>14</v>
      </c>
      <c r="B37" s="112"/>
      <c r="C37" s="112"/>
      <c r="D37" s="137"/>
    </row>
    <row r="38" spans="1:4" ht="12.75">
      <c r="A38" s="103" t="s">
        <v>15</v>
      </c>
      <c r="B38" s="111">
        <v>63.51</v>
      </c>
      <c r="C38" s="111">
        <v>0.0014</v>
      </c>
      <c r="D38" s="138">
        <v>0.0023020476287176866</v>
      </c>
    </row>
    <row r="39" spans="1:4" ht="12.75">
      <c r="A39" s="103" t="s">
        <v>16</v>
      </c>
      <c r="B39" s="111">
        <v>700.55</v>
      </c>
      <c r="C39" s="111">
        <v>0.0156</v>
      </c>
      <c r="D39" s="138">
        <v>0.02539284311601599</v>
      </c>
    </row>
    <row r="40" spans="1:4" ht="12.75">
      <c r="A40" s="110" t="s">
        <v>17</v>
      </c>
      <c r="B40" s="111">
        <v>475.95</v>
      </c>
      <c r="C40" s="111">
        <v>0.0106</v>
      </c>
      <c r="D40" s="138">
        <v>0.017251764586493197</v>
      </c>
    </row>
    <row r="41" spans="1:4" ht="12.75">
      <c r="A41" s="110" t="s">
        <v>59</v>
      </c>
      <c r="B41" s="111">
        <v>475.95</v>
      </c>
      <c r="C41" s="111">
        <v>0.0106</v>
      </c>
      <c r="D41" s="138">
        <v>0.017251764586493197</v>
      </c>
    </row>
    <row r="42" spans="1:4" ht="12.75">
      <c r="A42" s="110" t="s">
        <v>60</v>
      </c>
      <c r="B42" s="111">
        <v>2051.58</v>
      </c>
      <c r="C42" s="111">
        <v>0.0456</v>
      </c>
      <c r="D42" s="138">
        <v>0.07436364153872825</v>
      </c>
    </row>
    <row r="43" spans="1:244" ht="12.75">
      <c r="A43" s="115" t="s">
        <v>18</v>
      </c>
      <c r="B43" s="116">
        <v>3767.54</v>
      </c>
      <c r="C43" s="116">
        <v>0.0838</v>
      </c>
      <c r="D43" s="140">
        <v>0.13656206145644834</v>
      </c>
      <c r="E43" s="103"/>
      <c r="H43" s="117"/>
      <c r="I43" s="103"/>
      <c r="L43" s="117"/>
      <c r="M43" s="103"/>
      <c r="P43" s="117"/>
      <c r="Q43" s="103"/>
      <c r="T43" s="117"/>
      <c r="U43" s="103"/>
      <c r="X43" s="117"/>
      <c r="Y43" s="103"/>
      <c r="AB43" s="117"/>
      <c r="AC43" s="103"/>
      <c r="AF43" s="117"/>
      <c r="AG43" s="103"/>
      <c r="AJ43" s="117"/>
      <c r="AK43" s="103"/>
      <c r="AN43" s="117"/>
      <c r="AO43" s="103"/>
      <c r="AR43" s="117"/>
      <c r="AS43" s="103"/>
      <c r="AV43" s="117"/>
      <c r="AW43" s="103"/>
      <c r="AZ43" s="117"/>
      <c r="BA43" s="103"/>
      <c r="BD43" s="117"/>
      <c r="BE43" s="103"/>
      <c r="BH43" s="117"/>
      <c r="BI43" s="103"/>
      <c r="BL43" s="117"/>
      <c r="BM43" s="103"/>
      <c r="BP43" s="117"/>
      <c r="BQ43" s="103"/>
      <c r="BT43" s="117"/>
      <c r="BU43" s="103"/>
      <c r="BX43" s="117"/>
      <c r="BY43" s="103"/>
      <c r="CB43" s="117"/>
      <c r="CC43" s="103"/>
      <c r="CF43" s="117"/>
      <c r="CG43" s="103"/>
      <c r="CJ43" s="117"/>
      <c r="CK43" s="103"/>
      <c r="CN43" s="117"/>
      <c r="CO43" s="103"/>
      <c r="CR43" s="117"/>
      <c r="CS43" s="103"/>
      <c r="CV43" s="117"/>
      <c r="CW43" s="103"/>
      <c r="CZ43" s="117"/>
      <c r="DA43" s="103"/>
      <c r="DD43" s="117"/>
      <c r="DE43" s="103"/>
      <c r="DH43" s="117"/>
      <c r="DI43" s="103"/>
      <c r="DL43" s="117"/>
      <c r="DM43" s="103"/>
      <c r="DP43" s="117"/>
      <c r="DQ43" s="103"/>
      <c r="DT43" s="117"/>
      <c r="DU43" s="103"/>
      <c r="DX43" s="117"/>
      <c r="DY43" s="103"/>
      <c r="EB43" s="117"/>
      <c r="EC43" s="103"/>
      <c r="EF43" s="117"/>
      <c r="EG43" s="103"/>
      <c r="EJ43" s="117"/>
      <c r="EK43" s="103"/>
      <c r="EN43" s="117"/>
      <c r="EO43" s="103"/>
      <c r="ER43" s="117"/>
      <c r="ES43" s="103"/>
      <c r="EV43" s="117"/>
      <c r="EW43" s="103"/>
      <c r="EZ43" s="117"/>
      <c r="FA43" s="103"/>
      <c r="FD43" s="117"/>
      <c r="FE43" s="103"/>
      <c r="FH43" s="117"/>
      <c r="FI43" s="103"/>
      <c r="FL43" s="117"/>
      <c r="FM43" s="103"/>
      <c r="FP43" s="117"/>
      <c r="FQ43" s="103"/>
      <c r="FT43" s="117"/>
      <c r="FU43" s="103"/>
      <c r="FX43" s="117"/>
      <c r="FY43" s="103"/>
      <c r="GB43" s="117"/>
      <c r="GC43" s="103"/>
      <c r="GF43" s="117"/>
      <c r="GG43" s="103"/>
      <c r="GJ43" s="117"/>
      <c r="GK43" s="103"/>
      <c r="GN43" s="117"/>
      <c r="GO43" s="103"/>
      <c r="GR43" s="117"/>
      <c r="GS43" s="103"/>
      <c r="GV43" s="117"/>
      <c r="GW43" s="103"/>
      <c r="GZ43" s="117"/>
      <c r="HA43" s="103"/>
      <c r="HD43" s="117"/>
      <c r="HE43" s="103"/>
      <c r="HH43" s="117"/>
      <c r="HI43" s="103"/>
      <c r="HL43" s="117"/>
      <c r="HM43" s="103"/>
      <c r="HP43" s="117"/>
      <c r="HQ43" s="103"/>
      <c r="HT43" s="117"/>
      <c r="HU43" s="103"/>
      <c r="HX43" s="117"/>
      <c r="HY43" s="103"/>
      <c r="IB43" s="117"/>
      <c r="IC43" s="103"/>
      <c r="IF43" s="117"/>
      <c r="IG43" s="103"/>
      <c r="IJ43" s="117"/>
    </row>
    <row r="44" spans="1:4" ht="12.75">
      <c r="A44" s="107" t="s">
        <v>19</v>
      </c>
      <c r="B44" s="112"/>
      <c r="C44" s="112"/>
      <c r="D44" s="137"/>
    </row>
    <row r="45" spans="1:4" ht="12.75">
      <c r="A45" s="110" t="s">
        <v>49</v>
      </c>
      <c r="B45" s="111">
        <v>42.203896403</v>
      </c>
      <c r="C45" s="111">
        <v>0.0009</v>
      </c>
      <c r="D45" s="138">
        <v>0.0015297650706530162</v>
      </c>
    </row>
    <row r="46" spans="1:4" ht="12.75">
      <c r="A46" s="110" t="s">
        <v>50</v>
      </c>
      <c r="B46" s="111">
        <v>0</v>
      </c>
      <c r="C46" s="111">
        <v>0</v>
      </c>
      <c r="D46" s="138">
        <v>0</v>
      </c>
    </row>
    <row r="47" spans="1:4" ht="12.75">
      <c r="A47" s="110" t="s">
        <v>51</v>
      </c>
      <c r="B47" s="111">
        <v>53.64</v>
      </c>
      <c r="C47" s="111">
        <v>0.0012</v>
      </c>
      <c r="D47" s="138">
        <v>0.001944289636347295</v>
      </c>
    </row>
    <row r="48" spans="1:244" ht="12.75">
      <c r="A48" s="115" t="s">
        <v>20</v>
      </c>
      <c r="B48" s="116">
        <v>95.843896403</v>
      </c>
      <c r="C48" s="116">
        <v>0.0021</v>
      </c>
      <c r="D48" s="140">
        <v>0.0034740547070003115</v>
      </c>
      <c r="E48" s="103"/>
      <c r="H48" s="117"/>
      <c r="I48" s="103"/>
      <c r="L48" s="117"/>
      <c r="M48" s="103"/>
      <c r="P48" s="117"/>
      <c r="Q48" s="103"/>
      <c r="T48" s="117"/>
      <c r="U48" s="103"/>
      <c r="X48" s="117"/>
      <c r="Y48" s="103"/>
      <c r="AB48" s="117"/>
      <c r="AC48" s="103"/>
      <c r="AF48" s="117"/>
      <c r="AG48" s="103"/>
      <c r="AJ48" s="117"/>
      <c r="AK48" s="103"/>
      <c r="AN48" s="117"/>
      <c r="AO48" s="103"/>
      <c r="AR48" s="117"/>
      <c r="AS48" s="103"/>
      <c r="AV48" s="117"/>
      <c r="AW48" s="103"/>
      <c r="AZ48" s="117"/>
      <c r="BA48" s="103"/>
      <c r="BD48" s="117"/>
      <c r="BE48" s="103"/>
      <c r="BH48" s="117"/>
      <c r="BI48" s="103"/>
      <c r="BL48" s="117"/>
      <c r="BM48" s="103"/>
      <c r="BP48" s="117"/>
      <c r="BQ48" s="103"/>
      <c r="BT48" s="117"/>
      <c r="BU48" s="103"/>
      <c r="BX48" s="117"/>
      <c r="BY48" s="103"/>
      <c r="CB48" s="117"/>
      <c r="CC48" s="103"/>
      <c r="CF48" s="117"/>
      <c r="CG48" s="103"/>
      <c r="CJ48" s="117"/>
      <c r="CK48" s="103"/>
      <c r="CN48" s="117"/>
      <c r="CO48" s="103"/>
      <c r="CR48" s="117"/>
      <c r="CS48" s="103"/>
      <c r="CV48" s="117"/>
      <c r="CW48" s="103"/>
      <c r="CZ48" s="117"/>
      <c r="DA48" s="103"/>
      <c r="DD48" s="117"/>
      <c r="DE48" s="103"/>
      <c r="DH48" s="117"/>
      <c r="DI48" s="103"/>
      <c r="DL48" s="117"/>
      <c r="DM48" s="103"/>
      <c r="DP48" s="117"/>
      <c r="DQ48" s="103"/>
      <c r="DT48" s="117"/>
      <c r="DU48" s="103"/>
      <c r="DX48" s="117"/>
      <c r="DY48" s="103"/>
      <c r="EB48" s="117"/>
      <c r="EC48" s="103"/>
      <c r="EF48" s="117"/>
      <c r="EG48" s="103"/>
      <c r="EJ48" s="117"/>
      <c r="EK48" s="103"/>
      <c r="EN48" s="117"/>
      <c r="EO48" s="103"/>
      <c r="ER48" s="117"/>
      <c r="ES48" s="103"/>
      <c r="EV48" s="117"/>
      <c r="EW48" s="103"/>
      <c r="EZ48" s="117"/>
      <c r="FA48" s="103"/>
      <c r="FD48" s="117"/>
      <c r="FE48" s="103"/>
      <c r="FH48" s="117"/>
      <c r="FI48" s="103"/>
      <c r="FL48" s="117"/>
      <c r="FM48" s="103"/>
      <c r="FP48" s="117"/>
      <c r="FQ48" s="103"/>
      <c r="FT48" s="117"/>
      <c r="FU48" s="103"/>
      <c r="FX48" s="117"/>
      <c r="FY48" s="103"/>
      <c r="GB48" s="117"/>
      <c r="GC48" s="103"/>
      <c r="GF48" s="117"/>
      <c r="GG48" s="103"/>
      <c r="GJ48" s="117"/>
      <c r="GK48" s="103"/>
      <c r="GN48" s="117"/>
      <c r="GO48" s="103"/>
      <c r="GR48" s="117"/>
      <c r="GS48" s="103"/>
      <c r="GV48" s="117"/>
      <c r="GW48" s="103"/>
      <c r="GZ48" s="117"/>
      <c r="HA48" s="103"/>
      <c r="HD48" s="117"/>
      <c r="HE48" s="103"/>
      <c r="HH48" s="117"/>
      <c r="HI48" s="103"/>
      <c r="HL48" s="117"/>
      <c r="HM48" s="103"/>
      <c r="HP48" s="117"/>
      <c r="HQ48" s="103"/>
      <c r="HT48" s="117"/>
      <c r="HU48" s="103"/>
      <c r="HX48" s="117"/>
      <c r="HY48" s="103"/>
      <c r="IB48" s="117"/>
      <c r="IC48" s="103"/>
      <c r="IF48" s="117"/>
      <c r="IG48" s="103"/>
      <c r="IJ48" s="117"/>
    </row>
    <row r="49" spans="1:239" ht="12.75">
      <c r="A49" s="118" t="s">
        <v>21</v>
      </c>
      <c r="B49" s="119">
        <v>3863.383896403</v>
      </c>
      <c r="C49" s="119">
        <v>0.0859</v>
      </c>
      <c r="D49" s="141">
        <v>0.14003611616344866</v>
      </c>
      <c r="G49" s="103"/>
      <c r="K49" s="103"/>
      <c r="O49" s="103"/>
      <c r="S49" s="103"/>
      <c r="W49" s="103"/>
      <c r="AA49" s="103"/>
      <c r="AE49" s="103"/>
      <c r="AI49" s="103"/>
      <c r="AM49" s="103"/>
      <c r="AQ49" s="103"/>
      <c r="AU49" s="103"/>
      <c r="AY49" s="103"/>
      <c r="BC49" s="103"/>
      <c r="BG49" s="103"/>
      <c r="BK49" s="103"/>
      <c r="BO49" s="103"/>
      <c r="BS49" s="103"/>
      <c r="BW49" s="103"/>
      <c r="CA49" s="103"/>
      <c r="CE49" s="103"/>
      <c r="CI49" s="103"/>
      <c r="CM49" s="103"/>
      <c r="CQ49" s="103"/>
      <c r="CU49" s="103"/>
      <c r="CY49" s="103"/>
      <c r="DC49" s="103"/>
      <c r="DG49" s="103"/>
      <c r="DK49" s="103"/>
      <c r="DO49" s="103"/>
      <c r="DS49" s="103"/>
      <c r="DW49" s="103"/>
      <c r="EA49" s="103"/>
      <c r="EE49" s="103"/>
      <c r="EI49" s="103"/>
      <c r="EM49" s="103"/>
      <c r="EQ49" s="103"/>
      <c r="EU49" s="103"/>
      <c r="EY49" s="103"/>
      <c r="FC49" s="103"/>
      <c r="FG49" s="103"/>
      <c r="FK49" s="103"/>
      <c r="FO49" s="103"/>
      <c r="FS49" s="103"/>
      <c r="FW49" s="103"/>
      <c r="GA49" s="103"/>
      <c r="GE49" s="103"/>
      <c r="GI49" s="103"/>
      <c r="GM49" s="103"/>
      <c r="GQ49" s="103"/>
      <c r="GU49" s="103"/>
      <c r="GY49" s="103"/>
      <c r="HC49" s="103"/>
      <c r="HG49" s="103"/>
      <c r="HK49" s="103"/>
      <c r="HO49" s="103"/>
      <c r="HS49" s="103"/>
      <c r="HW49" s="103"/>
      <c r="IA49" s="103"/>
      <c r="IE49" s="103"/>
    </row>
    <row r="50" spans="1:4" s="32" customFormat="1" ht="12.75">
      <c r="A50" s="113" t="s">
        <v>22</v>
      </c>
      <c r="B50" s="41">
        <v>27588.48218765008</v>
      </c>
      <c r="C50" s="41">
        <v>0.6128</v>
      </c>
      <c r="D50" s="139">
        <v>1</v>
      </c>
    </row>
    <row r="51" spans="1:4" s="32" customFormat="1" ht="13.5" thickBot="1">
      <c r="A51" s="107"/>
      <c r="B51" s="121"/>
      <c r="C51" s="121"/>
      <c r="D51" s="142"/>
    </row>
    <row r="52" spans="1:4" ht="13.5" thickBot="1">
      <c r="A52" s="122" t="s">
        <v>98</v>
      </c>
      <c r="B52" s="123">
        <v>11367.88</v>
      </c>
      <c r="C52" s="123">
        <v>0.25270000000000004</v>
      </c>
      <c r="D52" s="143">
        <v>1</v>
      </c>
    </row>
    <row r="53" spans="1:4" ht="12.75">
      <c r="A53" s="124" t="s">
        <v>99</v>
      </c>
      <c r="B53" s="125">
        <v>47.48</v>
      </c>
      <c r="C53" s="125">
        <v>0.0012</v>
      </c>
      <c r="D53" s="144">
        <v>0.00417668026052351</v>
      </c>
    </row>
    <row r="54" spans="1:4" ht="12.75">
      <c r="A54" s="115" t="s">
        <v>100</v>
      </c>
      <c r="B54" s="116">
        <v>600.4</v>
      </c>
      <c r="C54" s="116">
        <v>0.0133</v>
      </c>
      <c r="D54" s="140">
        <v>0.052815476588422824</v>
      </c>
    </row>
    <row r="55" spans="1:244" ht="12.75">
      <c r="A55" s="115" t="s">
        <v>101</v>
      </c>
      <c r="B55" s="116">
        <v>10720</v>
      </c>
      <c r="C55" s="116">
        <v>0.23820000000000002</v>
      </c>
      <c r="D55" s="140">
        <v>0.9430078431510537</v>
      </c>
      <c r="E55" s="103"/>
      <c r="H55" s="117"/>
      <c r="I55" s="103"/>
      <c r="L55" s="117"/>
      <c r="M55" s="103"/>
      <c r="P55" s="117"/>
      <c r="Q55" s="103"/>
      <c r="T55" s="117"/>
      <c r="U55" s="103"/>
      <c r="X55" s="117"/>
      <c r="Y55" s="103"/>
      <c r="AB55" s="117"/>
      <c r="AC55" s="103"/>
      <c r="AF55" s="117"/>
      <c r="AG55" s="103"/>
      <c r="AJ55" s="117"/>
      <c r="AK55" s="103"/>
      <c r="AN55" s="117"/>
      <c r="AO55" s="103"/>
      <c r="AR55" s="117"/>
      <c r="AS55" s="103"/>
      <c r="AV55" s="117"/>
      <c r="AW55" s="103"/>
      <c r="AZ55" s="117"/>
      <c r="BA55" s="103"/>
      <c r="BD55" s="117"/>
      <c r="BE55" s="103"/>
      <c r="BH55" s="117"/>
      <c r="BI55" s="103"/>
      <c r="BL55" s="117"/>
      <c r="BM55" s="103"/>
      <c r="BP55" s="117"/>
      <c r="BQ55" s="103"/>
      <c r="BT55" s="117"/>
      <c r="BU55" s="103"/>
      <c r="BX55" s="117"/>
      <c r="BY55" s="103"/>
      <c r="CB55" s="117"/>
      <c r="CC55" s="103"/>
      <c r="CF55" s="117"/>
      <c r="CG55" s="103"/>
      <c r="CJ55" s="117"/>
      <c r="CK55" s="103"/>
      <c r="CN55" s="117"/>
      <c r="CO55" s="103"/>
      <c r="CR55" s="117"/>
      <c r="CS55" s="103"/>
      <c r="CV55" s="117"/>
      <c r="CW55" s="103"/>
      <c r="CZ55" s="117"/>
      <c r="DA55" s="103"/>
      <c r="DD55" s="117"/>
      <c r="DE55" s="103"/>
      <c r="DH55" s="117"/>
      <c r="DI55" s="103"/>
      <c r="DL55" s="117"/>
      <c r="DM55" s="103"/>
      <c r="DP55" s="117"/>
      <c r="DQ55" s="103"/>
      <c r="DT55" s="117"/>
      <c r="DU55" s="103"/>
      <c r="DX55" s="117"/>
      <c r="DY55" s="103"/>
      <c r="EB55" s="117"/>
      <c r="EC55" s="103"/>
      <c r="EF55" s="117"/>
      <c r="EG55" s="103"/>
      <c r="EJ55" s="117"/>
      <c r="EK55" s="103"/>
      <c r="EN55" s="117"/>
      <c r="EO55" s="103"/>
      <c r="ER55" s="117"/>
      <c r="ES55" s="103"/>
      <c r="EV55" s="117"/>
      <c r="EW55" s="103"/>
      <c r="EZ55" s="117"/>
      <c r="FA55" s="103"/>
      <c r="FD55" s="117"/>
      <c r="FE55" s="103"/>
      <c r="FH55" s="117"/>
      <c r="FI55" s="103"/>
      <c r="FL55" s="117"/>
      <c r="FM55" s="103"/>
      <c r="FP55" s="117"/>
      <c r="FQ55" s="103"/>
      <c r="FT55" s="117"/>
      <c r="FU55" s="103"/>
      <c r="FX55" s="117"/>
      <c r="FY55" s="103"/>
      <c r="GB55" s="117"/>
      <c r="GC55" s="103"/>
      <c r="GF55" s="117"/>
      <c r="GG55" s="103"/>
      <c r="GJ55" s="117"/>
      <c r="GK55" s="103"/>
      <c r="GN55" s="117"/>
      <c r="GO55" s="103"/>
      <c r="GR55" s="117"/>
      <c r="GS55" s="103"/>
      <c r="GV55" s="117"/>
      <c r="GW55" s="103"/>
      <c r="GZ55" s="117"/>
      <c r="HA55" s="103"/>
      <c r="HD55" s="117"/>
      <c r="HE55" s="103"/>
      <c r="HH55" s="117"/>
      <c r="HI55" s="103"/>
      <c r="HL55" s="117"/>
      <c r="HM55" s="103"/>
      <c r="HP55" s="117"/>
      <c r="HQ55" s="103"/>
      <c r="HT55" s="117"/>
      <c r="HU55" s="103"/>
      <c r="HX55" s="117"/>
      <c r="HY55" s="103"/>
      <c r="IB55" s="117"/>
      <c r="IC55" s="103"/>
      <c r="IF55" s="117"/>
      <c r="IG55" s="103"/>
      <c r="IJ55" s="117"/>
    </row>
    <row r="56" spans="1:4" s="32" customFormat="1" ht="13.5" thickBot="1">
      <c r="A56" s="126" t="s">
        <v>33</v>
      </c>
      <c r="B56" s="127">
        <v>0</v>
      </c>
      <c r="C56" s="127">
        <v>0</v>
      </c>
      <c r="D56" s="145">
        <v>0</v>
      </c>
    </row>
    <row r="57" spans="1:4" ht="12.75">
      <c r="A57" s="128" t="s">
        <v>53</v>
      </c>
      <c r="D57" s="146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J57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100" customWidth="1"/>
    <col min="2" max="2" width="12.625" style="100" customWidth="1"/>
    <col min="3" max="3" width="10.625" style="100" customWidth="1"/>
    <col min="4" max="4" width="8.625" style="129" customWidth="1"/>
    <col min="5" max="16384" width="11.50390625" style="100" customWidth="1"/>
  </cols>
  <sheetData>
    <row r="1" spans="1:4" ht="12.75">
      <c r="A1" s="2" t="s">
        <v>54</v>
      </c>
      <c r="B1" s="2"/>
      <c r="C1" s="2"/>
      <c r="D1" s="133"/>
    </row>
    <row r="2" spans="1:4" ht="12.75">
      <c r="A2" s="2" t="s">
        <v>55</v>
      </c>
      <c r="B2" s="2"/>
      <c r="C2" s="2"/>
      <c r="D2" s="133"/>
    </row>
    <row r="3" spans="1:4" ht="12.75">
      <c r="A3" s="2" t="s">
        <v>299</v>
      </c>
      <c r="B3" s="2"/>
      <c r="C3" s="2"/>
      <c r="D3" s="133"/>
    </row>
    <row r="4" spans="1:4" ht="12.75">
      <c r="A4" s="2" t="s">
        <v>57</v>
      </c>
      <c r="B4" s="2"/>
      <c r="C4" s="2"/>
      <c r="D4" s="133"/>
    </row>
    <row r="5" spans="1:3" ht="13.5" thickBot="1">
      <c r="A5" s="101" t="s">
        <v>28</v>
      </c>
      <c r="B5" s="102">
        <v>45000</v>
      </c>
      <c r="C5" s="103" t="s">
        <v>27</v>
      </c>
    </row>
    <row r="6" spans="1:4" ht="12.75">
      <c r="A6" s="104"/>
      <c r="B6" s="105" t="s">
        <v>0</v>
      </c>
      <c r="C6" s="36">
        <v>41730</v>
      </c>
      <c r="D6" s="134" t="s">
        <v>1</v>
      </c>
    </row>
    <row r="7" spans="1:4" ht="12.75">
      <c r="A7" s="107" t="s">
        <v>2</v>
      </c>
      <c r="D7" s="135" t="s">
        <v>3</v>
      </c>
    </row>
    <row r="8" spans="1:4" ht="13.5" thickBot="1">
      <c r="A8" s="108"/>
      <c r="B8" s="109" t="s">
        <v>29</v>
      </c>
      <c r="C8" s="109" t="s">
        <v>30</v>
      </c>
      <c r="D8" s="136" t="s">
        <v>4</v>
      </c>
    </row>
    <row r="9" spans="1:4" ht="12.75">
      <c r="A9" s="107" t="s">
        <v>5</v>
      </c>
      <c r="B9" s="111"/>
      <c r="C9" s="112"/>
      <c r="D9" s="137"/>
    </row>
    <row r="10" spans="1:4" ht="12.75">
      <c r="A10" s="110" t="s">
        <v>6</v>
      </c>
      <c r="B10" s="111">
        <v>0</v>
      </c>
      <c r="C10" s="111">
        <v>0</v>
      </c>
      <c r="D10" s="138">
        <v>0</v>
      </c>
    </row>
    <row r="11" spans="1:4" ht="12.75">
      <c r="A11" s="110" t="s">
        <v>31</v>
      </c>
      <c r="B11" s="112">
        <v>2933.33</v>
      </c>
      <c r="C11" s="112">
        <v>0.065</v>
      </c>
      <c r="D11" s="138">
        <v>0.09863237837080352</v>
      </c>
    </row>
    <row r="12" spans="1:4" ht="12.75">
      <c r="A12" s="110" t="s">
        <v>32</v>
      </c>
      <c r="B12" s="111">
        <v>0</v>
      </c>
      <c r="C12" s="111">
        <v>0</v>
      </c>
      <c r="D12" s="138">
        <v>0</v>
      </c>
    </row>
    <row r="13" spans="1:4" ht="12.75">
      <c r="A13" s="110" t="s">
        <v>33</v>
      </c>
      <c r="B13" s="111">
        <v>0</v>
      </c>
      <c r="C13" s="111">
        <v>0</v>
      </c>
      <c r="D13" s="138">
        <v>0</v>
      </c>
    </row>
    <row r="14" spans="1:4" ht="12.75">
      <c r="A14" s="110" t="s">
        <v>34</v>
      </c>
      <c r="B14" s="111">
        <v>0</v>
      </c>
      <c r="C14" s="111">
        <v>0</v>
      </c>
      <c r="D14" s="138">
        <v>0</v>
      </c>
    </row>
    <row r="15" spans="1:4" ht="12.75">
      <c r="A15" s="103" t="s">
        <v>35</v>
      </c>
      <c r="B15" s="111">
        <v>12060</v>
      </c>
      <c r="C15" s="111">
        <v>0.268</v>
      </c>
      <c r="D15" s="138">
        <v>0.4055140346131838</v>
      </c>
    </row>
    <row r="16" spans="1:4" ht="12.75">
      <c r="A16" s="103" t="s">
        <v>36</v>
      </c>
      <c r="B16" s="111">
        <v>50.68</v>
      </c>
      <c r="C16" s="111">
        <v>0.0012</v>
      </c>
      <c r="D16" s="138">
        <v>0.001704100437329698</v>
      </c>
    </row>
    <row r="17" spans="1:4" ht="12.75">
      <c r="A17" s="103" t="s">
        <v>58</v>
      </c>
      <c r="B17" s="111">
        <v>0</v>
      </c>
      <c r="C17" s="111">
        <v>0</v>
      </c>
      <c r="D17" s="138">
        <v>0</v>
      </c>
    </row>
    <row r="18" spans="1:4" ht="12.75">
      <c r="A18" s="103" t="s">
        <v>37</v>
      </c>
      <c r="B18" s="111">
        <v>260.05</v>
      </c>
      <c r="C18" s="111">
        <v>0.006</v>
      </c>
      <c r="D18" s="138">
        <v>0.008744106525800868</v>
      </c>
    </row>
    <row r="19" spans="1:4" ht="12.75">
      <c r="A19" s="103" t="s">
        <v>38</v>
      </c>
      <c r="B19" s="111">
        <v>6139.1</v>
      </c>
      <c r="C19" s="111">
        <v>0.13629999999999998</v>
      </c>
      <c r="D19" s="138">
        <v>0.20642547345719708</v>
      </c>
    </row>
    <row r="20" spans="1:4" ht="12.75">
      <c r="A20" s="103" t="s">
        <v>39</v>
      </c>
      <c r="B20" s="111">
        <v>645.45</v>
      </c>
      <c r="C20" s="111">
        <v>0.0143</v>
      </c>
      <c r="D20" s="138">
        <v>0.021703070782842414</v>
      </c>
    </row>
    <row r="21" spans="1:4" ht="12.75">
      <c r="A21" s="103" t="s">
        <v>40</v>
      </c>
      <c r="B21" s="111">
        <v>72</v>
      </c>
      <c r="C21" s="111">
        <v>0.0016</v>
      </c>
      <c r="D21" s="138">
        <v>0.0024209793111234857</v>
      </c>
    </row>
    <row r="22" spans="1:4" ht="12.75">
      <c r="A22" s="113" t="s">
        <v>7</v>
      </c>
      <c r="B22" s="41">
        <v>22160.61</v>
      </c>
      <c r="C22" s="41">
        <v>0.49239999999999995</v>
      </c>
      <c r="D22" s="139">
        <v>0.7451441434982808</v>
      </c>
    </row>
    <row r="23" spans="1:4" ht="12.75">
      <c r="A23" s="114" t="s">
        <v>8</v>
      </c>
      <c r="B23" s="112"/>
      <c r="C23" s="112"/>
      <c r="D23" s="137"/>
    </row>
    <row r="24" spans="1:4" ht="12.75">
      <c r="A24" s="110" t="s">
        <v>41</v>
      </c>
      <c r="B24" s="111">
        <v>1228.5</v>
      </c>
      <c r="C24" s="111">
        <v>0.0273</v>
      </c>
      <c r="D24" s="138">
        <v>0.04130795949604447</v>
      </c>
    </row>
    <row r="25" spans="1:4" ht="12.75">
      <c r="A25" s="110" t="s">
        <v>42</v>
      </c>
      <c r="B25" s="111">
        <v>702</v>
      </c>
      <c r="C25" s="111">
        <v>0.0156</v>
      </c>
      <c r="D25" s="138">
        <v>0.023604548283453982</v>
      </c>
    </row>
    <row r="26" spans="1:4" ht="12.75">
      <c r="A26" s="110" t="s">
        <v>43</v>
      </c>
      <c r="B26" s="111">
        <v>409.09</v>
      </c>
      <c r="C26" s="111">
        <v>0.0091</v>
      </c>
      <c r="D26" s="138">
        <v>0.01375553369982648</v>
      </c>
    </row>
    <row r="27" spans="1:4" ht="12.75">
      <c r="A27" s="110" t="s">
        <v>44</v>
      </c>
      <c r="B27" s="111">
        <v>0</v>
      </c>
      <c r="C27" s="111">
        <v>0</v>
      </c>
      <c r="D27" s="138">
        <v>0</v>
      </c>
    </row>
    <row r="28" spans="1:4" ht="12.75">
      <c r="A28" s="110" t="s">
        <v>45</v>
      </c>
      <c r="B28" s="111">
        <v>807.3</v>
      </c>
      <c r="C28" s="111">
        <v>0.0179</v>
      </c>
      <c r="D28" s="138">
        <v>0.027145230525972078</v>
      </c>
    </row>
    <row r="29" spans="1:4" ht="12.75">
      <c r="A29" s="110" t="s">
        <v>46</v>
      </c>
      <c r="B29" s="111">
        <v>0</v>
      </c>
      <c r="C29" s="111">
        <v>0</v>
      </c>
      <c r="D29" s="138">
        <v>0</v>
      </c>
    </row>
    <row r="30" spans="1:4" ht="12.75">
      <c r="A30" s="110" t="s">
        <v>47</v>
      </c>
      <c r="B30" s="111">
        <v>0</v>
      </c>
      <c r="C30" s="111">
        <v>0</v>
      </c>
      <c r="D30" s="138">
        <v>0</v>
      </c>
    </row>
    <row r="31" spans="1:4" ht="12.75">
      <c r="A31" s="110" t="s">
        <v>48</v>
      </c>
      <c r="B31" s="111">
        <v>0</v>
      </c>
      <c r="C31" s="111">
        <v>0</v>
      </c>
      <c r="D31" s="138">
        <v>0</v>
      </c>
    </row>
    <row r="32" spans="1:4" ht="12.75">
      <c r="A32" s="115" t="s">
        <v>9</v>
      </c>
      <c r="B32" s="116">
        <v>3146.89</v>
      </c>
      <c r="C32" s="116">
        <v>0.0699</v>
      </c>
      <c r="D32" s="140">
        <v>0.105813272005297</v>
      </c>
    </row>
    <row r="33" spans="1:4" ht="12.75">
      <c r="A33" s="107" t="s">
        <v>10</v>
      </c>
      <c r="B33" s="112"/>
      <c r="C33" s="112"/>
      <c r="D33" s="137"/>
    </row>
    <row r="34" spans="1:4" ht="12.75">
      <c r="A34" s="110" t="s">
        <v>11</v>
      </c>
      <c r="B34" s="111">
        <v>443.42720142059136</v>
      </c>
      <c r="C34" s="111">
        <v>0.009899999999999999</v>
      </c>
      <c r="D34" s="138">
        <v>0.01491011223095331</v>
      </c>
    </row>
    <row r="35" spans="1:4" ht="12.75">
      <c r="A35" s="103" t="s">
        <v>12</v>
      </c>
      <c r="B35" s="111">
        <v>443.42720142059136</v>
      </c>
      <c r="C35" s="111">
        <v>0.009899999999999999</v>
      </c>
      <c r="D35" s="138">
        <v>0.01491011223095331</v>
      </c>
    </row>
    <row r="36" spans="1:4" s="32" customFormat="1" ht="12.75">
      <c r="A36" s="113" t="s">
        <v>13</v>
      </c>
      <c r="B36" s="41">
        <v>25750.927201420593</v>
      </c>
      <c r="C36" s="41">
        <v>0.5721999999999999</v>
      </c>
      <c r="D36" s="139">
        <v>0.8658675277345311</v>
      </c>
    </row>
    <row r="37" spans="1:4" ht="12.75">
      <c r="A37" s="107" t="s">
        <v>14</v>
      </c>
      <c r="B37" s="112"/>
      <c r="C37" s="112"/>
      <c r="D37" s="137"/>
    </row>
    <row r="38" spans="1:4" ht="12.75">
      <c r="A38" s="103" t="s">
        <v>15</v>
      </c>
      <c r="B38" s="111">
        <v>63.51</v>
      </c>
      <c r="C38" s="111">
        <v>0.0014</v>
      </c>
      <c r="D38" s="138">
        <v>0.002135505500686841</v>
      </c>
    </row>
    <row r="39" spans="1:4" ht="12.75">
      <c r="A39" s="103" t="s">
        <v>16</v>
      </c>
      <c r="B39" s="111">
        <v>756.06</v>
      </c>
      <c r="C39" s="111">
        <v>0.0168</v>
      </c>
      <c r="D39" s="138">
        <v>0.025422300249555867</v>
      </c>
    </row>
    <row r="40" spans="1:4" ht="12.75">
      <c r="A40" s="110" t="s">
        <v>17</v>
      </c>
      <c r="B40" s="111">
        <v>491.47</v>
      </c>
      <c r="C40" s="111">
        <v>0.0109</v>
      </c>
      <c r="D40" s="138">
        <v>0.016525537528303602</v>
      </c>
    </row>
    <row r="41" spans="1:4" ht="12.75">
      <c r="A41" s="110" t="s">
        <v>59</v>
      </c>
      <c r="B41" s="111">
        <v>491.47</v>
      </c>
      <c r="C41" s="111">
        <v>0.0109</v>
      </c>
      <c r="D41" s="138">
        <v>0.016525537528303602</v>
      </c>
    </row>
    <row r="42" spans="1:4" ht="12.75">
      <c r="A42" s="110" t="s">
        <v>60</v>
      </c>
      <c r="B42" s="111">
        <v>2084.52</v>
      </c>
      <c r="C42" s="111">
        <v>0.0463</v>
      </c>
      <c r="D42" s="138">
        <v>0.07009138602254344</v>
      </c>
    </row>
    <row r="43" spans="1:244" ht="12.75">
      <c r="A43" s="115" t="s">
        <v>18</v>
      </c>
      <c r="B43" s="116">
        <v>3887.03</v>
      </c>
      <c r="C43" s="116">
        <v>0.08629999999999999</v>
      </c>
      <c r="D43" s="140">
        <v>0.13070026682939334</v>
      </c>
      <c r="E43" s="103"/>
      <c r="H43" s="117"/>
      <c r="I43" s="103"/>
      <c r="L43" s="117"/>
      <c r="M43" s="103"/>
      <c r="P43" s="117"/>
      <c r="Q43" s="103"/>
      <c r="T43" s="117"/>
      <c r="U43" s="103"/>
      <c r="X43" s="117"/>
      <c r="Y43" s="103"/>
      <c r="AB43" s="117"/>
      <c r="AC43" s="103"/>
      <c r="AF43" s="117"/>
      <c r="AG43" s="103"/>
      <c r="AJ43" s="117"/>
      <c r="AK43" s="103"/>
      <c r="AN43" s="117"/>
      <c r="AO43" s="103"/>
      <c r="AR43" s="117"/>
      <c r="AS43" s="103"/>
      <c r="AV43" s="117"/>
      <c r="AW43" s="103"/>
      <c r="AZ43" s="117"/>
      <c r="BA43" s="103"/>
      <c r="BD43" s="117"/>
      <c r="BE43" s="103"/>
      <c r="BH43" s="117"/>
      <c r="BI43" s="103"/>
      <c r="BL43" s="117"/>
      <c r="BM43" s="103"/>
      <c r="BP43" s="117"/>
      <c r="BQ43" s="103"/>
      <c r="BT43" s="117"/>
      <c r="BU43" s="103"/>
      <c r="BX43" s="117"/>
      <c r="BY43" s="103"/>
      <c r="CB43" s="117"/>
      <c r="CC43" s="103"/>
      <c r="CF43" s="117"/>
      <c r="CG43" s="103"/>
      <c r="CJ43" s="117"/>
      <c r="CK43" s="103"/>
      <c r="CN43" s="117"/>
      <c r="CO43" s="103"/>
      <c r="CR43" s="117"/>
      <c r="CS43" s="103"/>
      <c r="CV43" s="117"/>
      <c r="CW43" s="103"/>
      <c r="CZ43" s="117"/>
      <c r="DA43" s="103"/>
      <c r="DD43" s="117"/>
      <c r="DE43" s="103"/>
      <c r="DH43" s="117"/>
      <c r="DI43" s="103"/>
      <c r="DL43" s="117"/>
      <c r="DM43" s="103"/>
      <c r="DP43" s="117"/>
      <c r="DQ43" s="103"/>
      <c r="DT43" s="117"/>
      <c r="DU43" s="103"/>
      <c r="DX43" s="117"/>
      <c r="DY43" s="103"/>
      <c r="EB43" s="117"/>
      <c r="EC43" s="103"/>
      <c r="EF43" s="117"/>
      <c r="EG43" s="103"/>
      <c r="EJ43" s="117"/>
      <c r="EK43" s="103"/>
      <c r="EN43" s="117"/>
      <c r="EO43" s="103"/>
      <c r="ER43" s="117"/>
      <c r="ES43" s="103"/>
      <c r="EV43" s="117"/>
      <c r="EW43" s="103"/>
      <c r="EZ43" s="117"/>
      <c r="FA43" s="103"/>
      <c r="FD43" s="117"/>
      <c r="FE43" s="103"/>
      <c r="FH43" s="117"/>
      <c r="FI43" s="103"/>
      <c r="FL43" s="117"/>
      <c r="FM43" s="103"/>
      <c r="FP43" s="117"/>
      <c r="FQ43" s="103"/>
      <c r="FT43" s="117"/>
      <c r="FU43" s="103"/>
      <c r="FX43" s="117"/>
      <c r="FY43" s="103"/>
      <c r="GB43" s="117"/>
      <c r="GC43" s="103"/>
      <c r="GF43" s="117"/>
      <c r="GG43" s="103"/>
      <c r="GJ43" s="117"/>
      <c r="GK43" s="103"/>
      <c r="GN43" s="117"/>
      <c r="GO43" s="103"/>
      <c r="GR43" s="117"/>
      <c r="GS43" s="103"/>
      <c r="GV43" s="117"/>
      <c r="GW43" s="103"/>
      <c r="GZ43" s="117"/>
      <c r="HA43" s="103"/>
      <c r="HD43" s="117"/>
      <c r="HE43" s="103"/>
      <c r="HH43" s="117"/>
      <c r="HI43" s="103"/>
      <c r="HL43" s="117"/>
      <c r="HM43" s="103"/>
      <c r="HP43" s="117"/>
      <c r="HQ43" s="103"/>
      <c r="HT43" s="117"/>
      <c r="HU43" s="103"/>
      <c r="HX43" s="117"/>
      <c r="HY43" s="103"/>
      <c r="IB43" s="117"/>
      <c r="IC43" s="103"/>
      <c r="IF43" s="117"/>
      <c r="IG43" s="103"/>
      <c r="IJ43" s="117"/>
    </row>
    <row r="44" spans="1:4" ht="12.75">
      <c r="A44" s="107" t="s">
        <v>19</v>
      </c>
      <c r="B44" s="112"/>
      <c r="C44" s="112"/>
      <c r="D44" s="137"/>
    </row>
    <row r="45" spans="1:4" ht="12.75">
      <c r="A45" s="110" t="s">
        <v>49</v>
      </c>
      <c r="B45" s="111">
        <v>45.943896403000004</v>
      </c>
      <c r="C45" s="111">
        <v>0.001</v>
      </c>
      <c r="D45" s="138">
        <v>0.001544850314778663</v>
      </c>
    </row>
    <row r="46" spans="1:4" ht="12.75">
      <c r="A46" s="110" t="s">
        <v>50</v>
      </c>
      <c r="B46" s="111">
        <v>0</v>
      </c>
      <c r="C46" s="111">
        <v>0</v>
      </c>
      <c r="D46" s="138">
        <v>0</v>
      </c>
    </row>
    <row r="47" spans="1:4" ht="12.75">
      <c r="A47" s="110" t="s">
        <v>51</v>
      </c>
      <c r="B47" s="111">
        <v>56.13</v>
      </c>
      <c r="C47" s="111">
        <v>0.0012</v>
      </c>
      <c r="D47" s="138">
        <v>0.0018873551212966837</v>
      </c>
    </row>
    <row r="48" spans="1:244" ht="12.75">
      <c r="A48" s="115" t="s">
        <v>20</v>
      </c>
      <c r="B48" s="116">
        <v>102.07389640299999</v>
      </c>
      <c r="C48" s="116">
        <v>0.0021999999999999997</v>
      </c>
      <c r="D48" s="140">
        <v>0.0034322054360753466</v>
      </c>
      <c r="E48" s="103"/>
      <c r="H48" s="117"/>
      <c r="I48" s="103"/>
      <c r="L48" s="117"/>
      <c r="M48" s="103"/>
      <c r="P48" s="117"/>
      <c r="Q48" s="103"/>
      <c r="T48" s="117"/>
      <c r="U48" s="103"/>
      <c r="X48" s="117"/>
      <c r="Y48" s="103"/>
      <c r="AB48" s="117"/>
      <c r="AC48" s="103"/>
      <c r="AF48" s="117"/>
      <c r="AG48" s="103"/>
      <c r="AJ48" s="117"/>
      <c r="AK48" s="103"/>
      <c r="AN48" s="117"/>
      <c r="AO48" s="103"/>
      <c r="AR48" s="117"/>
      <c r="AS48" s="103"/>
      <c r="AV48" s="117"/>
      <c r="AW48" s="103"/>
      <c r="AZ48" s="117"/>
      <c r="BA48" s="103"/>
      <c r="BD48" s="117"/>
      <c r="BE48" s="103"/>
      <c r="BH48" s="117"/>
      <c r="BI48" s="103"/>
      <c r="BL48" s="117"/>
      <c r="BM48" s="103"/>
      <c r="BP48" s="117"/>
      <c r="BQ48" s="103"/>
      <c r="BT48" s="117"/>
      <c r="BU48" s="103"/>
      <c r="BX48" s="117"/>
      <c r="BY48" s="103"/>
      <c r="CB48" s="117"/>
      <c r="CC48" s="103"/>
      <c r="CF48" s="117"/>
      <c r="CG48" s="103"/>
      <c r="CJ48" s="117"/>
      <c r="CK48" s="103"/>
      <c r="CN48" s="117"/>
      <c r="CO48" s="103"/>
      <c r="CR48" s="117"/>
      <c r="CS48" s="103"/>
      <c r="CV48" s="117"/>
      <c r="CW48" s="103"/>
      <c r="CZ48" s="117"/>
      <c r="DA48" s="103"/>
      <c r="DD48" s="117"/>
      <c r="DE48" s="103"/>
      <c r="DH48" s="117"/>
      <c r="DI48" s="103"/>
      <c r="DL48" s="117"/>
      <c r="DM48" s="103"/>
      <c r="DP48" s="117"/>
      <c r="DQ48" s="103"/>
      <c r="DT48" s="117"/>
      <c r="DU48" s="103"/>
      <c r="DX48" s="117"/>
      <c r="DY48" s="103"/>
      <c r="EB48" s="117"/>
      <c r="EC48" s="103"/>
      <c r="EF48" s="117"/>
      <c r="EG48" s="103"/>
      <c r="EJ48" s="117"/>
      <c r="EK48" s="103"/>
      <c r="EN48" s="117"/>
      <c r="EO48" s="103"/>
      <c r="ER48" s="117"/>
      <c r="ES48" s="103"/>
      <c r="EV48" s="117"/>
      <c r="EW48" s="103"/>
      <c r="EZ48" s="117"/>
      <c r="FA48" s="103"/>
      <c r="FD48" s="117"/>
      <c r="FE48" s="103"/>
      <c r="FH48" s="117"/>
      <c r="FI48" s="103"/>
      <c r="FL48" s="117"/>
      <c r="FM48" s="103"/>
      <c r="FP48" s="117"/>
      <c r="FQ48" s="103"/>
      <c r="FT48" s="117"/>
      <c r="FU48" s="103"/>
      <c r="FX48" s="117"/>
      <c r="FY48" s="103"/>
      <c r="GB48" s="117"/>
      <c r="GC48" s="103"/>
      <c r="GF48" s="117"/>
      <c r="GG48" s="103"/>
      <c r="GJ48" s="117"/>
      <c r="GK48" s="103"/>
      <c r="GN48" s="117"/>
      <c r="GO48" s="103"/>
      <c r="GR48" s="117"/>
      <c r="GS48" s="103"/>
      <c r="GV48" s="117"/>
      <c r="GW48" s="103"/>
      <c r="GZ48" s="117"/>
      <c r="HA48" s="103"/>
      <c r="HD48" s="117"/>
      <c r="HE48" s="103"/>
      <c r="HH48" s="117"/>
      <c r="HI48" s="103"/>
      <c r="HL48" s="117"/>
      <c r="HM48" s="103"/>
      <c r="HP48" s="117"/>
      <c r="HQ48" s="103"/>
      <c r="HT48" s="117"/>
      <c r="HU48" s="103"/>
      <c r="HX48" s="117"/>
      <c r="HY48" s="103"/>
      <c r="IB48" s="117"/>
      <c r="IC48" s="103"/>
      <c r="IF48" s="117"/>
      <c r="IG48" s="103"/>
      <c r="IJ48" s="117"/>
    </row>
    <row r="49" spans="1:239" ht="12.75">
      <c r="A49" s="118" t="s">
        <v>21</v>
      </c>
      <c r="B49" s="119">
        <v>3989.103896403</v>
      </c>
      <c r="C49" s="119">
        <v>0.08849999999999998</v>
      </c>
      <c r="D49" s="141">
        <v>0.13413247226546868</v>
      </c>
      <c r="G49" s="103"/>
      <c r="K49" s="103"/>
      <c r="O49" s="103"/>
      <c r="S49" s="103"/>
      <c r="W49" s="103"/>
      <c r="AA49" s="103"/>
      <c r="AE49" s="103"/>
      <c r="AI49" s="103"/>
      <c r="AM49" s="103"/>
      <c r="AQ49" s="103"/>
      <c r="AU49" s="103"/>
      <c r="AY49" s="103"/>
      <c r="BC49" s="103"/>
      <c r="BG49" s="103"/>
      <c r="BK49" s="103"/>
      <c r="BO49" s="103"/>
      <c r="BS49" s="103"/>
      <c r="BW49" s="103"/>
      <c r="CA49" s="103"/>
      <c r="CE49" s="103"/>
      <c r="CI49" s="103"/>
      <c r="CM49" s="103"/>
      <c r="CQ49" s="103"/>
      <c r="CU49" s="103"/>
      <c r="CY49" s="103"/>
      <c r="DC49" s="103"/>
      <c r="DG49" s="103"/>
      <c r="DK49" s="103"/>
      <c r="DO49" s="103"/>
      <c r="DS49" s="103"/>
      <c r="DW49" s="103"/>
      <c r="EA49" s="103"/>
      <c r="EE49" s="103"/>
      <c r="EI49" s="103"/>
      <c r="EM49" s="103"/>
      <c r="EQ49" s="103"/>
      <c r="EU49" s="103"/>
      <c r="EY49" s="103"/>
      <c r="FC49" s="103"/>
      <c r="FG49" s="103"/>
      <c r="FK49" s="103"/>
      <c r="FO49" s="103"/>
      <c r="FS49" s="103"/>
      <c r="FW49" s="103"/>
      <c r="GA49" s="103"/>
      <c r="GE49" s="103"/>
      <c r="GI49" s="103"/>
      <c r="GM49" s="103"/>
      <c r="GQ49" s="103"/>
      <c r="GU49" s="103"/>
      <c r="GY49" s="103"/>
      <c r="HC49" s="103"/>
      <c r="HG49" s="103"/>
      <c r="HK49" s="103"/>
      <c r="HO49" s="103"/>
      <c r="HS49" s="103"/>
      <c r="HW49" s="103"/>
      <c r="IA49" s="103"/>
      <c r="IE49" s="103"/>
    </row>
    <row r="50" spans="1:4" s="32" customFormat="1" ht="12.75">
      <c r="A50" s="113" t="s">
        <v>22</v>
      </c>
      <c r="B50" s="41">
        <v>29740.031097823594</v>
      </c>
      <c r="C50" s="41">
        <v>0.6607</v>
      </c>
      <c r="D50" s="139">
        <v>1</v>
      </c>
    </row>
    <row r="51" spans="1:4" s="32" customFormat="1" ht="13.5" thickBot="1">
      <c r="A51" s="107"/>
      <c r="B51" s="121"/>
      <c r="C51" s="121"/>
      <c r="D51" s="142"/>
    </row>
    <row r="52" spans="1:4" ht="13.5" thickBot="1">
      <c r="A52" s="122" t="s">
        <v>98</v>
      </c>
      <c r="B52" s="123">
        <v>12756.13</v>
      </c>
      <c r="C52" s="123">
        <v>0.28350000000000003</v>
      </c>
      <c r="D52" s="143">
        <v>1</v>
      </c>
    </row>
    <row r="53" spans="1:4" ht="12.75">
      <c r="A53" s="124" t="s">
        <v>99</v>
      </c>
      <c r="B53" s="125">
        <v>50.68</v>
      </c>
      <c r="C53" s="125">
        <v>0.0012</v>
      </c>
      <c r="D53" s="144">
        <v>0.003972991808644158</v>
      </c>
    </row>
    <row r="54" spans="1:4" ht="12.75">
      <c r="A54" s="115" t="s">
        <v>100</v>
      </c>
      <c r="B54" s="116">
        <v>645.45</v>
      </c>
      <c r="C54" s="116">
        <v>0.0143</v>
      </c>
      <c r="D54" s="140">
        <v>0.05059920210910363</v>
      </c>
    </row>
    <row r="55" spans="1:244" ht="12.75">
      <c r="A55" s="115" t="s">
        <v>101</v>
      </c>
      <c r="B55" s="116">
        <v>12060</v>
      </c>
      <c r="C55" s="116">
        <v>0.268</v>
      </c>
      <c r="D55" s="140">
        <v>0.9454278060822523</v>
      </c>
      <c r="E55" s="103"/>
      <c r="H55" s="117"/>
      <c r="I55" s="103"/>
      <c r="L55" s="117"/>
      <c r="M55" s="103"/>
      <c r="P55" s="117"/>
      <c r="Q55" s="103"/>
      <c r="T55" s="117"/>
      <c r="U55" s="103"/>
      <c r="X55" s="117"/>
      <c r="Y55" s="103"/>
      <c r="AB55" s="117"/>
      <c r="AC55" s="103"/>
      <c r="AF55" s="117"/>
      <c r="AG55" s="103"/>
      <c r="AJ55" s="117"/>
      <c r="AK55" s="103"/>
      <c r="AN55" s="117"/>
      <c r="AO55" s="103"/>
      <c r="AR55" s="117"/>
      <c r="AS55" s="103"/>
      <c r="AV55" s="117"/>
      <c r="AW55" s="103"/>
      <c r="AZ55" s="117"/>
      <c r="BA55" s="103"/>
      <c r="BD55" s="117"/>
      <c r="BE55" s="103"/>
      <c r="BH55" s="117"/>
      <c r="BI55" s="103"/>
      <c r="BL55" s="117"/>
      <c r="BM55" s="103"/>
      <c r="BP55" s="117"/>
      <c r="BQ55" s="103"/>
      <c r="BT55" s="117"/>
      <c r="BU55" s="103"/>
      <c r="BX55" s="117"/>
      <c r="BY55" s="103"/>
      <c r="CB55" s="117"/>
      <c r="CC55" s="103"/>
      <c r="CF55" s="117"/>
      <c r="CG55" s="103"/>
      <c r="CJ55" s="117"/>
      <c r="CK55" s="103"/>
      <c r="CN55" s="117"/>
      <c r="CO55" s="103"/>
      <c r="CR55" s="117"/>
      <c r="CS55" s="103"/>
      <c r="CV55" s="117"/>
      <c r="CW55" s="103"/>
      <c r="CZ55" s="117"/>
      <c r="DA55" s="103"/>
      <c r="DD55" s="117"/>
      <c r="DE55" s="103"/>
      <c r="DH55" s="117"/>
      <c r="DI55" s="103"/>
      <c r="DL55" s="117"/>
      <c r="DM55" s="103"/>
      <c r="DP55" s="117"/>
      <c r="DQ55" s="103"/>
      <c r="DT55" s="117"/>
      <c r="DU55" s="103"/>
      <c r="DX55" s="117"/>
      <c r="DY55" s="103"/>
      <c r="EB55" s="117"/>
      <c r="EC55" s="103"/>
      <c r="EF55" s="117"/>
      <c r="EG55" s="103"/>
      <c r="EJ55" s="117"/>
      <c r="EK55" s="103"/>
      <c r="EN55" s="117"/>
      <c r="EO55" s="103"/>
      <c r="ER55" s="117"/>
      <c r="ES55" s="103"/>
      <c r="EV55" s="117"/>
      <c r="EW55" s="103"/>
      <c r="EZ55" s="117"/>
      <c r="FA55" s="103"/>
      <c r="FD55" s="117"/>
      <c r="FE55" s="103"/>
      <c r="FH55" s="117"/>
      <c r="FI55" s="103"/>
      <c r="FL55" s="117"/>
      <c r="FM55" s="103"/>
      <c r="FP55" s="117"/>
      <c r="FQ55" s="103"/>
      <c r="FT55" s="117"/>
      <c r="FU55" s="103"/>
      <c r="FX55" s="117"/>
      <c r="FY55" s="103"/>
      <c r="GB55" s="117"/>
      <c r="GC55" s="103"/>
      <c r="GF55" s="117"/>
      <c r="GG55" s="103"/>
      <c r="GJ55" s="117"/>
      <c r="GK55" s="103"/>
      <c r="GN55" s="117"/>
      <c r="GO55" s="103"/>
      <c r="GR55" s="117"/>
      <c r="GS55" s="103"/>
      <c r="GV55" s="117"/>
      <c r="GW55" s="103"/>
      <c r="GZ55" s="117"/>
      <c r="HA55" s="103"/>
      <c r="HD55" s="117"/>
      <c r="HE55" s="103"/>
      <c r="HH55" s="117"/>
      <c r="HI55" s="103"/>
      <c r="HL55" s="117"/>
      <c r="HM55" s="103"/>
      <c r="HP55" s="117"/>
      <c r="HQ55" s="103"/>
      <c r="HT55" s="117"/>
      <c r="HU55" s="103"/>
      <c r="HX55" s="117"/>
      <c r="HY55" s="103"/>
      <c r="IB55" s="117"/>
      <c r="IC55" s="103"/>
      <c r="IF55" s="117"/>
      <c r="IG55" s="103"/>
      <c r="IJ55" s="117"/>
    </row>
    <row r="56" spans="1:4" s="32" customFormat="1" ht="13.5" thickBot="1">
      <c r="A56" s="126" t="s">
        <v>33</v>
      </c>
      <c r="B56" s="127">
        <v>0</v>
      </c>
      <c r="C56" s="127">
        <v>0</v>
      </c>
      <c r="D56" s="145">
        <v>0</v>
      </c>
    </row>
    <row r="57" spans="1:4" ht="12.75">
      <c r="A57" s="128" t="s">
        <v>53</v>
      </c>
      <c r="D57" s="146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J56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2" width="12.625" style="3" customWidth="1"/>
    <col min="3" max="3" width="10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54</v>
      </c>
      <c r="B1" s="2"/>
      <c r="C1" s="2"/>
      <c r="D1" s="2"/>
    </row>
    <row r="2" spans="1:4" ht="12.75">
      <c r="A2" s="1" t="s">
        <v>55</v>
      </c>
      <c r="B2" s="2"/>
      <c r="C2" s="2"/>
      <c r="D2" s="2"/>
    </row>
    <row r="3" spans="1:4" ht="12.75">
      <c r="A3" s="1" t="s">
        <v>56</v>
      </c>
      <c r="B3" s="2"/>
      <c r="C3" s="2"/>
      <c r="D3" s="2"/>
    </row>
    <row r="4" spans="1:4" ht="12.75">
      <c r="A4" s="1" t="s">
        <v>57</v>
      </c>
      <c r="B4" s="2"/>
      <c r="C4" s="2"/>
      <c r="D4" s="2"/>
    </row>
    <row r="5" spans="1:3" ht="13.5" thickBot="1">
      <c r="A5" s="4" t="s">
        <v>28</v>
      </c>
      <c r="B5" s="5">
        <v>45000</v>
      </c>
      <c r="C5" s="6" t="s">
        <v>27</v>
      </c>
    </row>
    <row r="6" spans="1:4" ht="12.75">
      <c r="A6" s="7"/>
      <c r="B6" s="8" t="s">
        <v>0</v>
      </c>
      <c r="C6" s="36">
        <v>42156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13"/>
      <c r="B8" s="14" t="s">
        <v>29</v>
      </c>
      <c r="C8" s="14" t="s">
        <v>30</v>
      </c>
      <c r="D8" s="15" t="s">
        <v>4</v>
      </c>
    </row>
    <row r="9" spans="1:4" ht="12.75">
      <c r="A9" s="11" t="s">
        <v>5</v>
      </c>
      <c r="B9" s="37"/>
      <c r="C9" s="38"/>
      <c r="D9" s="39"/>
    </row>
    <row r="10" spans="1:4" ht="12.75">
      <c r="A10" s="17" t="s">
        <v>6</v>
      </c>
      <c r="B10" s="37">
        <v>0</v>
      </c>
      <c r="C10" s="37">
        <v>0</v>
      </c>
      <c r="D10" s="40">
        <v>0</v>
      </c>
    </row>
    <row r="11" spans="1:4" ht="12.75">
      <c r="A11" s="17" t="s">
        <v>31</v>
      </c>
      <c r="B11" s="38">
        <v>3216.209999999999</v>
      </c>
      <c r="C11" s="38">
        <v>0.0716</v>
      </c>
      <c r="D11" s="40">
        <v>0.08839992630267254</v>
      </c>
    </row>
    <row r="12" spans="1:4" ht="12.75">
      <c r="A12" s="17" t="s">
        <v>32</v>
      </c>
      <c r="B12" s="37">
        <v>0</v>
      </c>
      <c r="C12" s="37">
        <v>0</v>
      </c>
      <c r="D12" s="40">
        <v>0</v>
      </c>
    </row>
    <row r="13" spans="1:4" ht="12.75">
      <c r="A13" s="17" t="s">
        <v>33</v>
      </c>
      <c r="B13" s="37">
        <v>0</v>
      </c>
      <c r="C13" s="37">
        <v>0</v>
      </c>
      <c r="D13" s="40">
        <v>0</v>
      </c>
    </row>
    <row r="14" spans="1:4" ht="12.75">
      <c r="A14" s="17" t="s">
        <v>34</v>
      </c>
      <c r="B14" s="37">
        <v>0</v>
      </c>
      <c r="C14" s="37">
        <v>0</v>
      </c>
      <c r="D14" s="40">
        <v>0</v>
      </c>
    </row>
    <row r="15" spans="1:4" ht="12.75">
      <c r="A15" s="6" t="s">
        <v>35</v>
      </c>
      <c r="B15" s="37">
        <v>13400</v>
      </c>
      <c r="C15" s="37">
        <v>0.2978</v>
      </c>
      <c r="D15" s="40">
        <v>0.36830897623470243</v>
      </c>
    </row>
    <row r="16" spans="1:4" ht="12.75">
      <c r="A16" s="6" t="s">
        <v>36</v>
      </c>
      <c r="B16" s="37">
        <v>55.16</v>
      </c>
      <c r="C16" s="37">
        <v>0.0012</v>
      </c>
      <c r="D16" s="40">
        <v>0.0015161136663512079</v>
      </c>
    </row>
    <row r="17" spans="1:4" ht="12.75">
      <c r="A17" s="6" t="s">
        <v>58</v>
      </c>
      <c r="B17" s="37">
        <v>0</v>
      </c>
      <c r="C17" s="37">
        <v>0</v>
      </c>
      <c r="D17" s="40">
        <v>0</v>
      </c>
    </row>
    <row r="18" spans="1:4" ht="12.75">
      <c r="A18" s="6" t="s">
        <v>37</v>
      </c>
      <c r="B18" s="37">
        <v>1151.7800000000002</v>
      </c>
      <c r="C18" s="37">
        <v>0.025699999999999997</v>
      </c>
      <c r="D18" s="40">
        <v>0.03165753079459744</v>
      </c>
    </row>
    <row r="19" spans="1:4" ht="12.75">
      <c r="A19" s="6" t="s">
        <v>38</v>
      </c>
      <c r="B19" s="37">
        <v>8633.47</v>
      </c>
      <c r="C19" s="37">
        <v>0.1922</v>
      </c>
      <c r="D19" s="40">
        <v>0.2372973505263445</v>
      </c>
    </row>
    <row r="20" spans="1:4" ht="12.75">
      <c r="A20" s="6" t="s">
        <v>39</v>
      </c>
      <c r="B20" s="37">
        <v>131.48</v>
      </c>
      <c r="C20" s="37">
        <v>0.0029</v>
      </c>
      <c r="D20" s="40">
        <v>0.0036138256862193042</v>
      </c>
    </row>
    <row r="21" spans="1:4" ht="12.75">
      <c r="A21" s="6" t="s">
        <v>40</v>
      </c>
      <c r="B21" s="37">
        <v>72</v>
      </c>
      <c r="C21" s="37">
        <v>0.0016</v>
      </c>
      <c r="D21" s="40">
        <v>0.0019789736036491474</v>
      </c>
    </row>
    <row r="22" spans="1:4" ht="12.75">
      <c r="A22" s="18" t="s">
        <v>7</v>
      </c>
      <c r="B22" s="41">
        <v>26660.099999999995</v>
      </c>
      <c r="C22" s="41">
        <v>0.5930000000000001</v>
      </c>
      <c r="D22" s="42">
        <v>0.7327726968145365</v>
      </c>
    </row>
    <row r="23" spans="1:4" ht="12.75">
      <c r="A23" s="20" t="s">
        <v>8</v>
      </c>
      <c r="B23" s="38"/>
      <c r="C23" s="38"/>
      <c r="D23" s="39"/>
    </row>
    <row r="24" spans="1:4" ht="12.75">
      <c r="A24" s="17" t="s">
        <v>41</v>
      </c>
      <c r="B24" s="37">
        <v>1071</v>
      </c>
      <c r="C24" s="37">
        <v>0.0238</v>
      </c>
      <c r="D24" s="40">
        <v>0.02943723235428107</v>
      </c>
    </row>
    <row r="25" spans="1:4" ht="12.75">
      <c r="A25" s="17" t="s">
        <v>42</v>
      </c>
      <c r="B25" s="37">
        <v>612</v>
      </c>
      <c r="C25" s="37">
        <v>0.0136</v>
      </c>
      <c r="D25" s="40">
        <v>0.016821275631017756</v>
      </c>
    </row>
    <row r="26" spans="1:4" ht="12.75">
      <c r="A26" s="17" t="s">
        <v>43</v>
      </c>
      <c r="B26" s="37">
        <v>409.09</v>
      </c>
      <c r="C26" s="37">
        <v>0.0091</v>
      </c>
      <c r="D26" s="40">
        <v>0.011244143215511523</v>
      </c>
    </row>
    <row r="27" spans="1:4" ht="12.75">
      <c r="A27" s="17" t="s">
        <v>44</v>
      </c>
      <c r="B27" s="37">
        <v>0</v>
      </c>
      <c r="C27" s="37">
        <v>0</v>
      </c>
      <c r="D27" s="40">
        <v>0</v>
      </c>
    </row>
    <row r="28" spans="1:4" ht="12.75">
      <c r="A28" s="17" t="s">
        <v>45</v>
      </c>
      <c r="B28" s="37">
        <v>703.8</v>
      </c>
      <c r="C28" s="37">
        <v>0.0156</v>
      </c>
      <c r="D28" s="40">
        <v>0.019344466975670417</v>
      </c>
    </row>
    <row r="29" spans="1:4" ht="12.75">
      <c r="A29" s="17" t="s">
        <v>46</v>
      </c>
      <c r="B29" s="37">
        <v>0</v>
      </c>
      <c r="C29" s="37">
        <v>0</v>
      </c>
      <c r="D29" s="40">
        <v>0</v>
      </c>
    </row>
    <row r="30" spans="1:4" ht="12.75">
      <c r="A30" s="17" t="s">
        <v>47</v>
      </c>
      <c r="B30" s="37">
        <v>0</v>
      </c>
      <c r="C30" s="37">
        <v>0</v>
      </c>
      <c r="D30" s="40">
        <v>0</v>
      </c>
    </row>
    <row r="31" spans="1:4" ht="12.75">
      <c r="A31" s="17" t="s">
        <v>48</v>
      </c>
      <c r="B31" s="37">
        <v>0</v>
      </c>
      <c r="C31" s="37">
        <v>0</v>
      </c>
      <c r="D31" s="40">
        <v>0</v>
      </c>
    </row>
    <row r="32" spans="1:4" ht="12.75">
      <c r="A32" s="21" t="s">
        <v>9</v>
      </c>
      <c r="B32" s="43">
        <v>2795.8900000000003</v>
      </c>
      <c r="C32" s="43">
        <v>0.0621</v>
      </c>
      <c r="D32" s="44">
        <v>0.07684711817648077</v>
      </c>
    </row>
    <row r="33" spans="1:4" s="23" customFormat="1" ht="12.75">
      <c r="A33" s="11" t="s">
        <v>10</v>
      </c>
      <c r="B33" s="38"/>
      <c r="C33" s="38"/>
      <c r="D33" s="39"/>
    </row>
    <row r="34" spans="1:4" s="23" customFormat="1" ht="12.75">
      <c r="A34" s="17" t="s">
        <v>11</v>
      </c>
      <c r="B34" s="37">
        <v>208.27924995770252</v>
      </c>
      <c r="C34" s="37">
        <v>0.0047</v>
      </c>
      <c r="D34" s="40">
        <v>0.005724710247974113</v>
      </c>
    </row>
    <row r="35" spans="1:4" s="23" customFormat="1" ht="12.75">
      <c r="A35" s="6" t="s">
        <v>12</v>
      </c>
      <c r="B35" s="37">
        <v>208.27924995770252</v>
      </c>
      <c r="C35" s="37">
        <v>0.0047</v>
      </c>
      <c r="D35" s="40">
        <v>0.005724710247974113</v>
      </c>
    </row>
    <row r="36" spans="1:4" s="24" customFormat="1" ht="12.75">
      <c r="A36" s="18" t="s">
        <v>13</v>
      </c>
      <c r="B36" s="41">
        <v>29664.269249957695</v>
      </c>
      <c r="C36" s="41">
        <v>0.6598000000000002</v>
      </c>
      <c r="D36" s="42">
        <v>0.8153445252389914</v>
      </c>
    </row>
    <row r="37" spans="1:4" s="23" customFormat="1" ht="12.75">
      <c r="A37" s="11" t="s">
        <v>14</v>
      </c>
      <c r="B37" s="38"/>
      <c r="C37" s="38"/>
      <c r="D37" s="39"/>
    </row>
    <row r="38" spans="1:4" s="23" customFormat="1" ht="12.75">
      <c r="A38" s="6" t="s">
        <v>15</v>
      </c>
      <c r="B38" s="37">
        <v>69.37</v>
      </c>
      <c r="C38" s="37">
        <v>0.0015</v>
      </c>
      <c r="D38" s="40">
        <v>0.0019066860956269635</v>
      </c>
    </row>
    <row r="39" spans="1:4" s="23" customFormat="1" ht="12.75">
      <c r="A39" s="6" t="s">
        <v>16</v>
      </c>
      <c r="B39" s="37">
        <v>810.21</v>
      </c>
      <c r="C39" s="37">
        <v>0.018</v>
      </c>
      <c r="D39" s="40">
        <v>0.02226922504739689</v>
      </c>
    </row>
    <row r="40" spans="1:4" s="23" customFormat="1" ht="12.75">
      <c r="A40" s="17" t="s">
        <v>17</v>
      </c>
      <c r="B40" s="37">
        <v>491.47</v>
      </c>
      <c r="C40" s="37">
        <v>0.0109</v>
      </c>
      <c r="D40" s="40">
        <v>0.013508418847020092</v>
      </c>
    </row>
    <row r="41" spans="1:4" s="23" customFormat="1" ht="12.75">
      <c r="A41" s="17" t="s">
        <v>59</v>
      </c>
      <c r="B41" s="37">
        <v>491.47</v>
      </c>
      <c r="C41" s="37">
        <v>0.0109</v>
      </c>
      <c r="D41" s="40">
        <v>0.013508418847020092</v>
      </c>
    </row>
    <row r="42" spans="1:4" s="23" customFormat="1" ht="12.75">
      <c r="A42" s="17" t="s">
        <v>60</v>
      </c>
      <c r="B42" s="37">
        <v>3525.7500000000005</v>
      </c>
      <c r="C42" s="37">
        <v>0.0784</v>
      </c>
      <c r="D42" s="40">
        <v>0.0969078636536942</v>
      </c>
    </row>
    <row r="43" spans="1:244" s="23" customFormat="1" ht="12.75">
      <c r="A43" s="21" t="s">
        <v>18</v>
      </c>
      <c r="B43" s="43">
        <v>5388.27</v>
      </c>
      <c r="C43" s="43">
        <v>0.1197</v>
      </c>
      <c r="D43" s="44">
        <v>0.14810061249075823</v>
      </c>
      <c r="E43" s="27"/>
      <c r="F43" s="25"/>
      <c r="G43" s="25"/>
      <c r="H43" s="26"/>
      <c r="I43" s="27"/>
      <c r="J43" s="25"/>
      <c r="K43" s="25"/>
      <c r="L43" s="26"/>
      <c r="M43" s="27"/>
      <c r="N43" s="25"/>
      <c r="O43" s="25"/>
      <c r="P43" s="26"/>
      <c r="Q43" s="27"/>
      <c r="R43" s="25"/>
      <c r="S43" s="25"/>
      <c r="T43" s="26"/>
      <c r="U43" s="27"/>
      <c r="V43" s="25"/>
      <c r="W43" s="25"/>
      <c r="X43" s="26"/>
      <c r="Y43" s="27"/>
      <c r="Z43" s="25"/>
      <c r="AA43" s="25"/>
      <c r="AB43" s="26"/>
      <c r="AC43" s="27"/>
      <c r="AD43" s="25"/>
      <c r="AE43" s="25"/>
      <c r="AF43" s="26"/>
      <c r="AG43" s="27"/>
      <c r="AH43" s="25"/>
      <c r="AI43" s="25"/>
      <c r="AJ43" s="26"/>
      <c r="AK43" s="27"/>
      <c r="AL43" s="25"/>
      <c r="AM43" s="25"/>
      <c r="AN43" s="26"/>
      <c r="AO43" s="27"/>
      <c r="AP43" s="25"/>
      <c r="AQ43" s="25"/>
      <c r="AR43" s="26"/>
      <c r="AS43" s="27"/>
      <c r="AT43" s="25"/>
      <c r="AU43" s="25"/>
      <c r="AV43" s="26"/>
      <c r="AW43" s="27"/>
      <c r="AX43" s="25"/>
      <c r="AY43" s="25"/>
      <c r="AZ43" s="26"/>
      <c r="BA43" s="27"/>
      <c r="BB43" s="25"/>
      <c r="BC43" s="25"/>
      <c r="BD43" s="26"/>
      <c r="BE43" s="27"/>
      <c r="BF43" s="25"/>
      <c r="BG43" s="25"/>
      <c r="BH43" s="26"/>
      <c r="BI43" s="27"/>
      <c r="BJ43" s="25"/>
      <c r="BK43" s="25"/>
      <c r="BL43" s="26"/>
      <c r="BM43" s="27"/>
      <c r="BN43" s="25"/>
      <c r="BO43" s="25"/>
      <c r="BP43" s="26"/>
      <c r="BQ43" s="27"/>
      <c r="BR43" s="25"/>
      <c r="BS43" s="25"/>
      <c r="BT43" s="26"/>
      <c r="BU43" s="27"/>
      <c r="BV43" s="25"/>
      <c r="BW43" s="25"/>
      <c r="BX43" s="26"/>
      <c r="BY43" s="27"/>
      <c r="BZ43" s="25"/>
      <c r="CA43" s="25"/>
      <c r="CB43" s="26"/>
      <c r="CC43" s="27"/>
      <c r="CD43" s="25"/>
      <c r="CE43" s="25"/>
      <c r="CF43" s="26"/>
      <c r="CG43" s="27"/>
      <c r="CH43" s="25"/>
      <c r="CI43" s="25"/>
      <c r="CJ43" s="26"/>
      <c r="CK43" s="27"/>
      <c r="CL43" s="25"/>
      <c r="CM43" s="25"/>
      <c r="CN43" s="26"/>
      <c r="CO43" s="27"/>
      <c r="CP43" s="25"/>
      <c r="CQ43" s="25"/>
      <c r="CR43" s="26"/>
      <c r="CS43" s="27"/>
      <c r="CT43" s="25"/>
      <c r="CU43" s="25"/>
      <c r="CV43" s="26"/>
      <c r="CW43" s="27"/>
      <c r="CX43" s="25"/>
      <c r="CY43" s="25"/>
      <c r="CZ43" s="26"/>
      <c r="DA43" s="27"/>
      <c r="DB43" s="25"/>
      <c r="DC43" s="25"/>
      <c r="DD43" s="26"/>
      <c r="DE43" s="27"/>
      <c r="DF43" s="25"/>
      <c r="DG43" s="25"/>
      <c r="DH43" s="26"/>
      <c r="DI43" s="27"/>
      <c r="DJ43" s="25"/>
      <c r="DK43" s="25"/>
      <c r="DL43" s="26"/>
      <c r="DM43" s="27"/>
      <c r="DN43" s="25"/>
      <c r="DO43" s="25"/>
      <c r="DP43" s="26"/>
      <c r="DQ43" s="27"/>
      <c r="DR43" s="25"/>
      <c r="DS43" s="25"/>
      <c r="DT43" s="26"/>
      <c r="DU43" s="27"/>
      <c r="DV43" s="25"/>
      <c r="DW43" s="25"/>
      <c r="DX43" s="26"/>
      <c r="DY43" s="27"/>
      <c r="DZ43" s="25"/>
      <c r="EA43" s="25"/>
      <c r="EB43" s="26"/>
      <c r="EC43" s="27"/>
      <c r="ED43" s="25"/>
      <c r="EE43" s="25"/>
      <c r="EF43" s="26"/>
      <c r="EG43" s="27"/>
      <c r="EH43" s="25"/>
      <c r="EI43" s="25"/>
      <c r="EJ43" s="26"/>
      <c r="EK43" s="27"/>
      <c r="EL43" s="25"/>
      <c r="EM43" s="25"/>
      <c r="EN43" s="26"/>
      <c r="EO43" s="27"/>
      <c r="EP43" s="25"/>
      <c r="EQ43" s="25"/>
      <c r="ER43" s="26"/>
      <c r="ES43" s="27"/>
      <c r="ET43" s="25"/>
      <c r="EU43" s="25"/>
      <c r="EV43" s="26"/>
      <c r="EW43" s="27"/>
      <c r="EX43" s="25"/>
      <c r="EY43" s="25"/>
      <c r="EZ43" s="26"/>
      <c r="FA43" s="27"/>
      <c r="FB43" s="25"/>
      <c r="FC43" s="25"/>
      <c r="FD43" s="26"/>
      <c r="FE43" s="27"/>
      <c r="FF43" s="25"/>
      <c r="FG43" s="25"/>
      <c r="FH43" s="26"/>
      <c r="FI43" s="27"/>
      <c r="FJ43" s="25"/>
      <c r="FK43" s="25"/>
      <c r="FL43" s="26"/>
      <c r="FM43" s="27"/>
      <c r="FN43" s="25"/>
      <c r="FO43" s="25"/>
      <c r="FP43" s="26"/>
      <c r="FQ43" s="27"/>
      <c r="FR43" s="25"/>
      <c r="FS43" s="25"/>
      <c r="FT43" s="26"/>
      <c r="FU43" s="27"/>
      <c r="FV43" s="25"/>
      <c r="FW43" s="25"/>
      <c r="FX43" s="26"/>
      <c r="FY43" s="27"/>
      <c r="FZ43" s="25"/>
      <c r="GA43" s="25"/>
      <c r="GB43" s="26"/>
      <c r="GC43" s="27"/>
      <c r="GD43" s="25"/>
      <c r="GE43" s="25"/>
      <c r="GF43" s="26"/>
      <c r="GG43" s="27"/>
      <c r="GH43" s="25"/>
      <c r="GI43" s="25"/>
      <c r="GJ43" s="26"/>
      <c r="GK43" s="27"/>
      <c r="GL43" s="25"/>
      <c r="GM43" s="25"/>
      <c r="GN43" s="26"/>
      <c r="GO43" s="27"/>
      <c r="GP43" s="25"/>
      <c r="GQ43" s="25"/>
      <c r="GR43" s="26"/>
      <c r="GS43" s="27"/>
      <c r="GT43" s="25"/>
      <c r="GU43" s="25"/>
      <c r="GV43" s="26"/>
      <c r="GW43" s="27"/>
      <c r="GX43" s="25"/>
      <c r="GY43" s="25"/>
      <c r="GZ43" s="26"/>
      <c r="HA43" s="27"/>
      <c r="HB43" s="25"/>
      <c r="HC43" s="25"/>
      <c r="HD43" s="26"/>
      <c r="HE43" s="27"/>
      <c r="HF43" s="25"/>
      <c r="HG43" s="25"/>
      <c r="HH43" s="26"/>
      <c r="HI43" s="27"/>
      <c r="HJ43" s="25"/>
      <c r="HK43" s="25"/>
      <c r="HL43" s="26"/>
      <c r="HM43" s="27"/>
      <c r="HN43" s="25"/>
      <c r="HO43" s="25"/>
      <c r="HP43" s="26"/>
      <c r="HQ43" s="27"/>
      <c r="HR43" s="25"/>
      <c r="HS43" s="25"/>
      <c r="HT43" s="26"/>
      <c r="HU43" s="27"/>
      <c r="HV43" s="25"/>
      <c r="HW43" s="25"/>
      <c r="HX43" s="26"/>
      <c r="HY43" s="27"/>
      <c r="HZ43" s="25"/>
      <c r="IA43" s="25"/>
      <c r="IB43" s="26"/>
      <c r="IC43" s="27"/>
      <c r="ID43" s="25"/>
      <c r="IE43" s="25"/>
      <c r="IF43" s="26"/>
      <c r="IG43" s="27"/>
      <c r="IH43" s="25"/>
      <c r="II43" s="25"/>
      <c r="IJ43" s="26"/>
    </row>
    <row r="44" spans="1:4" s="23" customFormat="1" ht="12.75">
      <c r="A44" s="11" t="s">
        <v>19</v>
      </c>
      <c r="B44" s="38"/>
      <c r="C44" s="38"/>
      <c r="D44" s="39"/>
    </row>
    <row r="45" spans="1:4" s="23" customFormat="1" ht="12.75">
      <c r="A45" s="17" t="s">
        <v>49</v>
      </c>
      <c r="B45" s="37">
        <v>49.66714475666667</v>
      </c>
      <c r="C45" s="37">
        <v>0.0011</v>
      </c>
      <c r="D45" s="40">
        <v>0.0013651384505842293</v>
      </c>
    </row>
    <row r="46" spans="1:4" s="23" customFormat="1" ht="12.75">
      <c r="A46" s="17" t="s">
        <v>50</v>
      </c>
      <c r="B46" s="37">
        <v>0</v>
      </c>
      <c r="C46" s="37">
        <v>0</v>
      </c>
      <c r="D46" s="40">
        <v>0</v>
      </c>
    </row>
    <row r="47" spans="1:4" s="23" customFormat="1" ht="12.75">
      <c r="A47" s="17" t="s">
        <v>51</v>
      </c>
      <c r="B47" s="37">
        <v>58.93</v>
      </c>
      <c r="C47" s="37">
        <v>0.0013</v>
      </c>
      <c r="D47" s="40">
        <v>0.001619734923097837</v>
      </c>
    </row>
    <row r="48" spans="1:244" s="23" customFormat="1" ht="12.75">
      <c r="A48" s="21" t="s">
        <v>20</v>
      </c>
      <c r="B48" s="43">
        <v>108.59714475666667</v>
      </c>
      <c r="C48" s="43">
        <v>0.0024000000000000002</v>
      </c>
      <c r="D48" s="44">
        <v>0.002984873373682066</v>
      </c>
      <c r="E48" s="27"/>
      <c r="F48" s="25"/>
      <c r="G48" s="25"/>
      <c r="H48" s="26"/>
      <c r="I48" s="27"/>
      <c r="J48" s="25"/>
      <c r="K48" s="25"/>
      <c r="L48" s="26"/>
      <c r="M48" s="27"/>
      <c r="N48" s="25"/>
      <c r="O48" s="25"/>
      <c r="P48" s="26"/>
      <c r="Q48" s="27"/>
      <c r="R48" s="25"/>
      <c r="S48" s="25"/>
      <c r="T48" s="26"/>
      <c r="U48" s="27"/>
      <c r="V48" s="25"/>
      <c r="W48" s="25"/>
      <c r="X48" s="26"/>
      <c r="Y48" s="27"/>
      <c r="Z48" s="25"/>
      <c r="AA48" s="25"/>
      <c r="AB48" s="26"/>
      <c r="AC48" s="27"/>
      <c r="AD48" s="25"/>
      <c r="AE48" s="25"/>
      <c r="AF48" s="26"/>
      <c r="AG48" s="27"/>
      <c r="AH48" s="25"/>
      <c r="AI48" s="25"/>
      <c r="AJ48" s="26"/>
      <c r="AK48" s="27"/>
      <c r="AL48" s="25"/>
      <c r="AM48" s="25"/>
      <c r="AN48" s="26"/>
      <c r="AO48" s="27"/>
      <c r="AP48" s="25"/>
      <c r="AQ48" s="25"/>
      <c r="AR48" s="26"/>
      <c r="AS48" s="27"/>
      <c r="AT48" s="25"/>
      <c r="AU48" s="25"/>
      <c r="AV48" s="26"/>
      <c r="AW48" s="27"/>
      <c r="AX48" s="25"/>
      <c r="AY48" s="25"/>
      <c r="AZ48" s="26"/>
      <c r="BA48" s="27"/>
      <c r="BB48" s="25"/>
      <c r="BC48" s="25"/>
      <c r="BD48" s="26"/>
      <c r="BE48" s="27"/>
      <c r="BF48" s="25"/>
      <c r="BG48" s="25"/>
      <c r="BH48" s="26"/>
      <c r="BI48" s="27"/>
      <c r="BJ48" s="25"/>
      <c r="BK48" s="25"/>
      <c r="BL48" s="26"/>
      <c r="BM48" s="27"/>
      <c r="BN48" s="25"/>
      <c r="BO48" s="25"/>
      <c r="BP48" s="26"/>
      <c r="BQ48" s="27"/>
      <c r="BR48" s="25"/>
      <c r="BS48" s="25"/>
      <c r="BT48" s="26"/>
      <c r="BU48" s="27"/>
      <c r="BV48" s="25"/>
      <c r="BW48" s="25"/>
      <c r="BX48" s="26"/>
      <c r="BY48" s="27"/>
      <c r="BZ48" s="25"/>
      <c r="CA48" s="25"/>
      <c r="CB48" s="26"/>
      <c r="CC48" s="27"/>
      <c r="CD48" s="25"/>
      <c r="CE48" s="25"/>
      <c r="CF48" s="26"/>
      <c r="CG48" s="27"/>
      <c r="CH48" s="25"/>
      <c r="CI48" s="25"/>
      <c r="CJ48" s="26"/>
      <c r="CK48" s="27"/>
      <c r="CL48" s="25"/>
      <c r="CM48" s="25"/>
      <c r="CN48" s="26"/>
      <c r="CO48" s="27"/>
      <c r="CP48" s="25"/>
      <c r="CQ48" s="25"/>
      <c r="CR48" s="26"/>
      <c r="CS48" s="27"/>
      <c r="CT48" s="25"/>
      <c r="CU48" s="25"/>
      <c r="CV48" s="26"/>
      <c r="CW48" s="27"/>
      <c r="CX48" s="25"/>
      <c r="CY48" s="25"/>
      <c r="CZ48" s="26"/>
      <c r="DA48" s="27"/>
      <c r="DB48" s="25"/>
      <c r="DC48" s="25"/>
      <c r="DD48" s="26"/>
      <c r="DE48" s="27"/>
      <c r="DF48" s="25"/>
      <c r="DG48" s="25"/>
      <c r="DH48" s="26"/>
      <c r="DI48" s="27"/>
      <c r="DJ48" s="25"/>
      <c r="DK48" s="25"/>
      <c r="DL48" s="26"/>
      <c r="DM48" s="27"/>
      <c r="DN48" s="25"/>
      <c r="DO48" s="25"/>
      <c r="DP48" s="26"/>
      <c r="DQ48" s="27"/>
      <c r="DR48" s="25"/>
      <c r="DS48" s="25"/>
      <c r="DT48" s="26"/>
      <c r="DU48" s="27"/>
      <c r="DV48" s="25"/>
      <c r="DW48" s="25"/>
      <c r="DX48" s="26"/>
      <c r="DY48" s="27"/>
      <c r="DZ48" s="25"/>
      <c r="EA48" s="25"/>
      <c r="EB48" s="26"/>
      <c r="EC48" s="27"/>
      <c r="ED48" s="25"/>
      <c r="EE48" s="25"/>
      <c r="EF48" s="26"/>
      <c r="EG48" s="27"/>
      <c r="EH48" s="25"/>
      <c r="EI48" s="25"/>
      <c r="EJ48" s="26"/>
      <c r="EK48" s="27"/>
      <c r="EL48" s="25"/>
      <c r="EM48" s="25"/>
      <c r="EN48" s="26"/>
      <c r="EO48" s="27"/>
      <c r="EP48" s="25"/>
      <c r="EQ48" s="25"/>
      <c r="ER48" s="26"/>
      <c r="ES48" s="27"/>
      <c r="ET48" s="25"/>
      <c r="EU48" s="25"/>
      <c r="EV48" s="26"/>
      <c r="EW48" s="27"/>
      <c r="EX48" s="25"/>
      <c r="EY48" s="25"/>
      <c r="EZ48" s="26"/>
      <c r="FA48" s="27"/>
      <c r="FB48" s="25"/>
      <c r="FC48" s="25"/>
      <c r="FD48" s="26"/>
      <c r="FE48" s="27"/>
      <c r="FF48" s="25"/>
      <c r="FG48" s="25"/>
      <c r="FH48" s="26"/>
      <c r="FI48" s="27"/>
      <c r="FJ48" s="25"/>
      <c r="FK48" s="25"/>
      <c r="FL48" s="26"/>
      <c r="FM48" s="27"/>
      <c r="FN48" s="25"/>
      <c r="FO48" s="25"/>
      <c r="FP48" s="26"/>
      <c r="FQ48" s="27"/>
      <c r="FR48" s="25"/>
      <c r="FS48" s="25"/>
      <c r="FT48" s="26"/>
      <c r="FU48" s="27"/>
      <c r="FV48" s="25"/>
      <c r="FW48" s="25"/>
      <c r="FX48" s="26"/>
      <c r="FY48" s="27"/>
      <c r="FZ48" s="25"/>
      <c r="GA48" s="25"/>
      <c r="GB48" s="26"/>
      <c r="GC48" s="27"/>
      <c r="GD48" s="25"/>
      <c r="GE48" s="25"/>
      <c r="GF48" s="26"/>
      <c r="GG48" s="27"/>
      <c r="GH48" s="25"/>
      <c r="GI48" s="25"/>
      <c r="GJ48" s="26"/>
      <c r="GK48" s="27"/>
      <c r="GL48" s="25"/>
      <c r="GM48" s="25"/>
      <c r="GN48" s="26"/>
      <c r="GO48" s="27"/>
      <c r="GP48" s="25"/>
      <c r="GQ48" s="25"/>
      <c r="GR48" s="26"/>
      <c r="GS48" s="27"/>
      <c r="GT48" s="25"/>
      <c r="GU48" s="25"/>
      <c r="GV48" s="26"/>
      <c r="GW48" s="27"/>
      <c r="GX48" s="25"/>
      <c r="GY48" s="25"/>
      <c r="GZ48" s="26"/>
      <c r="HA48" s="27"/>
      <c r="HB48" s="25"/>
      <c r="HC48" s="25"/>
      <c r="HD48" s="26"/>
      <c r="HE48" s="27"/>
      <c r="HF48" s="25"/>
      <c r="HG48" s="25"/>
      <c r="HH48" s="26"/>
      <c r="HI48" s="27"/>
      <c r="HJ48" s="25"/>
      <c r="HK48" s="25"/>
      <c r="HL48" s="26"/>
      <c r="HM48" s="27"/>
      <c r="HN48" s="25"/>
      <c r="HO48" s="25"/>
      <c r="HP48" s="26"/>
      <c r="HQ48" s="27"/>
      <c r="HR48" s="25"/>
      <c r="HS48" s="25"/>
      <c r="HT48" s="26"/>
      <c r="HU48" s="27"/>
      <c r="HV48" s="25"/>
      <c r="HW48" s="25"/>
      <c r="HX48" s="26"/>
      <c r="HY48" s="27"/>
      <c r="HZ48" s="25"/>
      <c r="IA48" s="25"/>
      <c r="IB48" s="26"/>
      <c r="IC48" s="27"/>
      <c r="ID48" s="25"/>
      <c r="IE48" s="25"/>
      <c r="IF48" s="26"/>
      <c r="IG48" s="27"/>
      <c r="IH48" s="25"/>
      <c r="II48" s="25"/>
      <c r="IJ48" s="26"/>
    </row>
    <row r="49" spans="1:242" s="23" customFormat="1" ht="12.75">
      <c r="A49" s="28" t="s">
        <v>21</v>
      </c>
      <c r="B49" s="45">
        <v>5496.867144756667</v>
      </c>
      <c r="C49" s="45">
        <v>0.1221</v>
      </c>
      <c r="D49" s="46">
        <v>0.1510854858644403</v>
      </c>
      <c r="E49" s="25"/>
      <c r="F49" s="25"/>
      <c r="G49" s="27"/>
      <c r="H49" s="25"/>
      <c r="I49" s="25"/>
      <c r="J49" s="25"/>
      <c r="K49" s="27"/>
      <c r="L49" s="25"/>
      <c r="M49" s="25"/>
      <c r="N49" s="25"/>
      <c r="O49" s="27"/>
      <c r="P49" s="25"/>
      <c r="Q49" s="25"/>
      <c r="R49" s="25"/>
      <c r="S49" s="27"/>
      <c r="T49" s="25"/>
      <c r="U49" s="25"/>
      <c r="V49" s="25"/>
      <c r="W49" s="27"/>
      <c r="X49" s="25"/>
      <c r="Y49" s="25"/>
      <c r="Z49" s="25"/>
      <c r="AA49" s="27"/>
      <c r="AB49" s="25"/>
      <c r="AC49" s="25"/>
      <c r="AD49" s="25"/>
      <c r="AE49" s="27"/>
      <c r="AF49" s="25"/>
      <c r="AG49" s="25"/>
      <c r="AH49" s="25"/>
      <c r="AI49" s="27"/>
      <c r="AJ49" s="25"/>
      <c r="AK49" s="25"/>
      <c r="AL49" s="25"/>
      <c r="AM49" s="27"/>
      <c r="AN49" s="25"/>
      <c r="AO49" s="25"/>
      <c r="AP49" s="25"/>
      <c r="AQ49" s="27"/>
      <c r="AR49" s="25"/>
      <c r="AS49" s="25"/>
      <c r="AT49" s="25"/>
      <c r="AU49" s="27"/>
      <c r="AV49" s="25"/>
      <c r="AW49" s="25"/>
      <c r="AX49" s="25"/>
      <c r="AY49" s="27"/>
      <c r="AZ49" s="25"/>
      <c r="BA49" s="25"/>
      <c r="BB49" s="25"/>
      <c r="BC49" s="27"/>
      <c r="BD49" s="25"/>
      <c r="BE49" s="25"/>
      <c r="BF49" s="25"/>
      <c r="BG49" s="27"/>
      <c r="BH49" s="25"/>
      <c r="BI49" s="25"/>
      <c r="BJ49" s="25"/>
      <c r="BK49" s="27"/>
      <c r="BL49" s="25"/>
      <c r="BM49" s="25"/>
      <c r="BN49" s="25"/>
      <c r="BO49" s="27"/>
      <c r="BP49" s="25"/>
      <c r="BQ49" s="25"/>
      <c r="BR49" s="25"/>
      <c r="BS49" s="27"/>
      <c r="BT49" s="25"/>
      <c r="BU49" s="25"/>
      <c r="BV49" s="25"/>
      <c r="BW49" s="27"/>
      <c r="BX49" s="25"/>
      <c r="BY49" s="25"/>
      <c r="BZ49" s="25"/>
      <c r="CA49" s="27"/>
      <c r="CB49" s="25"/>
      <c r="CC49" s="25"/>
      <c r="CD49" s="25"/>
      <c r="CE49" s="27"/>
      <c r="CF49" s="25"/>
      <c r="CG49" s="25"/>
      <c r="CH49" s="25"/>
      <c r="CI49" s="27"/>
      <c r="CJ49" s="25"/>
      <c r="CK49" s="25"/>
      <c r="CL49" s="25"/>
      <c r="CM49" s="27"/>
      <c r="CN49" s="25"/>
      <c r="CO49" s="25"/>
      <c r="CP49" s="25"/>
      <c r="CQ49" s="27"/>
      <c r="CR49" s="25"/>
      <c r="CS49" s="25"/>
      <c r="CT49" s="25"/>
      <c r="CU49" s="27"/>
      <c r="CV49" s="25"/>
      <c r="CW49" s="25"/>
      <c r="CX49" s="25"/>
      <c r="CY49" s="27"/>
      <c r="CZ49" s="25"/>
      <c r="DA49" s="25"/>
      <c r="DB49" s="25"/>
      <c r="DC49" s="27"/>
      <c r="DD49" s="25"/>
      <c r="DE49" s="25"/>
      <c r="DF49" s="25"/>
      <c r="DG49" s="27"/>
      <c r="DH49" s="25"/>
      <c r="DI49" s="25"/>
      <c r="DJ49" s="25"/>
      <c r="DK49" s="27"/>
      <c r="DL49" s="25"/>
      <c r="DM49" s="25"/>
      <c r="DN49" s="25"/>
      <c r="DO49" s="27"/>
      <c r="DP49" s="25"/>
      <c r="DQ49" s="25"/>
      <c r="DR49" s="25"/>
      <c r="DS49" s="27"/>
      <c r="DT49" s="25"/>
      <c r="DU49" s="25"/>
      <c r="DV49" s="25"/>
      <c r="DW49" s="27"/>
      <c r="DX49" s="25"/>
      <c r="DY49" s="25"/>
      <c r="DZ49" s="25"/>
      <c r="EA49" s="27"/>
      <c r="EB49" s="25"/>
      <c r="EC49" s="25"/>
      <c r="ED49" s="25"/>
      <c r="EE49" s="27"/>
      <c r="EF49" s="25"/>
      <c r="EG49" s="25"/>
      <c r="EH49" s="25"/>
      <c r="EI49" s="27"/>
      <c r="EJ49" s="25"/>
      <c r="EK49" s="25"/>
      <c r="EL49" s="25"/>
      <c r="EM49" s="27"/>
      <c r="EN49" s="25"/>
      <c r="EO49" s="25"/>
      <c r="EP49" s="25"/>
      <c r="EQ49" s="27"/>
      <c r="ER49" s="25"/>
      <c r="ES49" s="25"/>
      <c r="ET49" s="25"/>
      <c r="EU49" s="27"/>
      <c r="EV49" s="25"/>
      <c r="EW49" s="25"/>
      <c r="EX49" s="25"/>
      <c r="EY49" s="27"/>
      <c r="EZ49" s="25"/>
      <c r="FA49" s="25"/>
      <c r="FB49" s="25"/>
      <c r="FC49" s="27"/>
      <c r="FD49" s="25"/>
      <c r="FE49" s="25"/>
      <c r="FF49" s="25"/>
      <c r="FG49" s="27"/>
      <c r="FH49" s="25"/>
      <c r="FI49" s="25"/>
      <c r="FJ49" s="25"/>
      <c r="FK49" s="27"/>
      <c r="FL49" s="25"/>
      <c r="FM49" s="25"/>
      <c r="FN49" s="25"/>
      <c r="FO49" s="27"/>
      <c r="FP49" s="25"/>
      <c r="FQ49" s="25"/>
      <c r="FR49" s="25"/>
      <c r="FS49" s="27"/>
      <c r="FT49" s="25"/>
      <c r="FU49" s="25"/>
      <c r="FV49" s="25"/>
      <c r="FW49" s="27"/>
      <c r="FX49" s="25"/>
      <c r="FY49" s="25"/>
      <c r="FZ49" s="25"/>
      <c r="GA49" s="27"/>
      <c r="GB49" s="25"/>
      <c r="GC49" s="25"/>
      <c r="GD49" s="25"/>
      <c r="GE49" s="27"/>
      <c r="GF49" s="25"/>
      <c r="GG49" s="25"/>
      <c r="GH49" s="25"/>
      <c r="GI49" s="27"/>
      <c r="GJ49" s="25"/>
      <c r="GK49" s="25"/>
      <c r="GL49" s="25"/>
      <c r="GM49" s="27"/>
      <c r="GN49" s="25"/>
      <c r="GO49" s="25"/>
      <c r="GP49" s="25"/>
      <c r="GQ49" s="27"/>
      <c r="GR49" s="25"/>
      <c r="GS49" s="25"/>
      <c r="GT49" s="25"/>
      <c r="GU49" s="27"/>
      <c r="GV49" s="25"/>
      <c r="GW49" s="25"/>
      <c r="GX49" s="25"/>
      <c r="GY49" s="27"/>
      <c r="GZ49" s="25"/>
      <c r="HA49" s="25"/>
      <c r="HB49" s="25"/>
      <c r="HC49" s="27"/>
      <c r="HD49" s="25"/>
      <c r="HE49" s="25"/>
      <c r="HF49" s="25"/>
      <c r="HG49" s="27"/>
      <c r="HH49" s="25"/>
      <c r="HI49" s="25"/>
      <c r="HJ49" s="25"/>
      <c r="HK49" s="27"/>
      <c r="HL49" s="25"/>
      <c r="HM49" s="25"/>
      <c r="HN49" s="25"/>
      <c r="HO49" s="27"/>
      <c r="HP49" s="25"/>
      <c r="HQ49" s="25"/>
      <c r="HR49" s="25"/>
      <c r="HS49" s="27"/>
      <c r="HT49" s="25"/>
      <c r="HU49" s="25"/>
      <c r="HV49" s="25"/>
      <c r="HW49" s="27"/>
      <c r="HX49" s="25"/>
      <c r="HY49" s="25"/>
      <c r="HZ49" s="25"/>
      <c r="IA49" s="27"/>
      <c r="IB49" s="25"/>
      <c r="IC49" s="25"/>
      <c r="ID49" s="25"/>
      <c r="IE49" s="27"/>
      <c r="IF49" s="25"/>
      <c r="IG49" s="25"/>
      <c r="IH49" s="25"/>
    </row>
    <row r="50" spans="1:4" s="24" customFormat="1" ht="12.75">
      <c r="A50" s="18" t="s">
        <v>22</v>
      </c>
      <c r="B50" s="41">
        <v>35161.13639471436</v>
      </c>
      <c r="C50" s="41">
        <v>0.7819000000000002</v>
      </c>
      <c r="D50" s="42">
        <v>0.9664300111034316</v>
      </c>
    </row>
    <row r="51" spans="1:4" s="23" customFormat="1" ht="12.75">
      <c r="A51" s="11" t="s">
        <v>23</v>
      </c>
      <c r="B51" s="38"/>
      <c r="C51" s="38"/>
      <c r="D51" s="39"/>
    </row>
    <row r="52" spans="1:4" s="23" customFormat="1" ht="12.75">
      <c r="A52" s="6" t="s">
        <v>24</v>
      </c>
      <c r="B52" s="37">
        <v>471.36</v>
      </c>
      <c r="C52" s="37">
        <v>0.0105</v>
      </c>
      <c r="D52" s="40">
        <v>0.012955680525223086</v>
      </c>
    </row>
    <row r="53" spans="1:4" s="23" customFormat="1" ht="12.75">
      <c r="A53" s="6" t="s">
        <v>52</v>
      </c>
      <c r="B53" s="37">
        <v>750</v>
      </c>
      <c r="C53" s="37">
        <v>0.0167</v>
      </c>
      <c r="D53" s="40">
        <v>0.020614308371345286</v>
      </c>
    </row>
    <row r="54" spans="1:244" s="23" customFormat="1" ht="12.75">
      <c r="A54" s="21" t="s">
        <v>25</v>
      </c>
      <c r="B54" s="43">
        <v>1221.3600000000001</v>
      </c>
      <c r="C54" s="43">
        <v>0.027200000000000002</v>
      </c>
      <c r="D54" s="44">
        <v>0.03356998889656837</v>
      </c>
      <c r="E54" s="27"/>
      <c r="F54" s="25"/>
      <c r="G54" s="25"/>
      <c r="H54" s="26"/>
      <c r="I54" s="27"/>
      <c r="J54" s="25"/>
      <c r="K54" s="25"/>
      <c r="L54" s="26"/>
      <c r="M54" s="27"/>
      <c r="N54" s="25"/>
      <c r="O54" s="25"/>
      <c r="P54" s="26"/>
      <c r="Q54" s="27"/>
      <c r="R54" s="25"/>
      <c r="S54" s="25"/>
      <c r="T54" s="26"/>
      <c r="U54" s="27"/>
      <c r="V54" s="25"/>
      <c r="W54" s="25"/>
      <c r="X54" s="26"/>
      <c r="Y54" s="27"/>
      <c r="Z54" s="25"/>
      <c r="AA54" s="25"/>
      <c r="AB54" s="26"/>
      <c r="AC54" s="27"/>
      <c r="AD54" s="25"/>
      <c r="AE54" s="25"/>
      <c r="AF54" s="26"/>
      <c r="AG54" s="27"/>
      <c r="AH54" s="25"/>
      <c r="AI54" s="25"/>
      <c r="AJ54" s="26"/>
      <c r="AK54" s="27"/>
      <c r="AL54" s="25"/>
      <c r="AM54" s="25"/>
      <c r="AN54" s="26"/>
      <c r="AO54" s="27"/>
      <c r="AP54" s="25"/>
      <c r="AQ54" s="25"/>
      <c r="AR54" s="26"/>
      <c r="AS54" s="27"/>
      <c r="AT54" s="25"/>
      <c r="AU54" s="25"/>
      <c r="AV54" s="26"/>
      <c r="AW54" s="27"/>
      <c r="AX54" s="25"/>
      <c r="AY54" s="25"/>
      <c r="AZ54" s="26"/>
      <c r="BA54" s="27"/>
      <c r="BB54" s="25"/>
      <c r="BC54" s="25"/>
      <c r="BD54" s="26"/>
      <c r="BE54" s="27"/>
      <c r="BF54" s="25"/>
      <c r="BG54" s="25"/>
      <c r="BH54" s="26"/>
      <c r="BI54" s="27"/>
      <c r="BJ54" s="25"/>
      <c r="BK54" s="25"/>
      <c r="BL54" s="26"/>
      <c r="BM54" s="27"/>
      <c r="BN54" s="25"/>
      <c r="BO54" s="25"/>
      <c r="BP54" s="26"/>
      <c r="BQ54" s="27"/>
      <c r="BR54" s="25"/>
      <c r="BS54" s="25"/>
      <c r="BT54" s="26"/>
      <c r="BU54" s="27"/>
      <c r="BV54" s="25"/>
      <c r="BW54" s="25"/>
      <c r="BX54" s="26"/>
      <c r="BY54" s="27"/>
      <c r="BZ54" s="25"/>
      <c r="CA54" s="25"/>
      <c r="CB54" s="26"/>
      <c r="CC54" s="27"/>
      <c r="CD54" s="25"/>
      <c r="CE54" s="25"/>
      <c r="CF54" s="26"/>
      <c r="CG54" s="27"/>
      <c r="CH54" s="25"/>
      <c r="CI54" s="25"/>
      <c r="CJ54" s="26"/>
      <c r="CK54" s="27"/>
      <c r="CL54" s="25"/>
      <c r="CM54" s="25"/>
      <c r="CN54" s="26"/>
      <c r="CO54" s="27"/>
      <c r="CP54" s="25"/>
      <c r="CQ54" s="25"/>
      <c r="CR54" s="26"/>
      <c r="CS54" s="27"/>
      <c r="CT54" s="25"/>
      <c r="CU54" s="25"/>
      <c r="CV54" s="26"/>
      <c r="CW54" s="27"/>
      <c r="CX54" s="25"/>
      <c r="CY54" s="25"/>
      <c r="CZ54" s="26"/>
      <c r="DA54" s="27"/>
      <c r="DB54" s="25"/>
      <c r="DC54" s="25"/>
      <c r="DD54" s="26"/>
      <c r="DE54" s="27"/>
      <c r="DF54" s="25"/>
      <c r="DG54" s="25"/>
      <c r="DH54" s="26"/>
      <c r="DI54" s="27"/>
      <c r="DJ54" s="25"/>
      <c r="DK54" s="25"/>
      <c r="DL54" s="26"/>
      <c r="DM54" s="27"/>
      <c r="DN54" s="25"/>
      <c r="DO54" s="25"/>
      <c r="DP54" s="26"/>
      <c r="DQ54" s="27"/>
      <c r="DR54" s="25"/>
      <c r="DS54" s="25"/>
      <c r="DT54" s="26"/>
      <c r="DU54" s="27"/>
      <c r="DV54" s="25"/>
      <c r="DW54" s="25"/>
      <c r="DX54" s="26"/>
      <c r="DY54" s="27"/>
      <c r="DZ54" s="25"/>
      <c r="EA54" s="25"/>
      <c r="EB54" s="26"/>
      <c r="EC54" s="27"/>
      <c r="ED54" s="25"/>
      <c r="EE54" s="25"/>
      <c r="EF54" s="26"/>
      <c r="EG54" s="27"/>
      <c r="EH54" s="25"/>
      <c r="EI54" s="25"/>
      <c r="EJ54" s="26"/>
      <c r="EK54" s="27"/>
      <c r="EL54" s="25"/>
      <c r="EM54" s="25"/>
      <c r="EN54" s="26"/>
      <c r="EO54" s="27"/>
      <c r="EP54" s="25"/>
      <c r="EQ54" s="25"/>
      <c r="ER54" s="26"/>
      <c r="ES54" s="27"/>
      <c r="ET54" s="25"/>
      <c r="EU54" s="25"/>
      <c r="EV54" s="26"/>
      <c r="EW54" s="27"/>
      <c r="EX54" s="25"/>
      <c r="EY54" s="25"/>
      <c r="EZ54" s="26"/>
      <c r="FA54" s="27"/>
      <c r="FB54" s="25"/>
      <c r="FC54" s="25"/>
      <c r="FD54" s="26"/>
      <c r="FE54" s="27"/>
      <c r="FF54" s="25"/>
      <c r="FG54" s="25"/>
      <c r="FH54" s="26"/>
      <c r="FI54" s="27"/>
      <c r="FJ54" s="25"/>
      <c r="FK54" s="25"/>
      <c r="FL54" s="26"/>
      <c r="FM54" s="27"/>
      <c r="FN54" s="25"/>
      <c r="FO54" s="25"/>
      <c r="FP54" s="26"/>
      <c r="FQ54" s="27"/>
      <c r="FR54" s="25"/>
      <c r="FS54" s="25"/>
      <c r="FT54" s="26"/>
      <c r="FU54" s="27"/>
      <c r="FV54" s="25"/>
      <c r="FW54" s="25"/>
      <c r="FX54" s="26"/>
      <c r="FY54" s="27"/>
      <c r="FZ54" s="25"/>
      <c r="GA54" s="25"/>
      <c r="GB54" s="26"/>
      <c r="GC54" s="27"/>
      <c r="GD54" s="25"/>
      <c r="GE54" s="25"/>
      <c r="GF54" s="26"/>
      <c r="GG54" s="27"/>
      <c r="GH54" s="25"/>
      <c r="GI54" s="25"/>
      <c r="GJ54" s="26"/>
      <c r="GK54" s="27"/>
      <c r="GL54" s="25"/>
      <c r="GM54" s="25"/>
      <c r="GN54" s="26"/>
      <c r="GO54" s="27"/>
      <c r="GP54" s="25"/>
      <c r="GQ54" s="25"/>
      <c r="GR54" s="26"/>
      <c r="GS54" s="27"/>
      <c r="GT54" s="25"/>
      <c r="GU54" s="25"/>
      <c r="GV54" s="26"/>
      <c r="GW54" s="27"/>
      <c r="GX54" s="25"/>
      <c r="GY54" s="25"/>
      <c r="GZ54" s="26"/>
      <c r="HA54" s="27"/>
      <c r="HB54" s="25"/>
      <c r="HC54" s="25"/>
      <c r="HD54" s="26"/>
      <c r="HE54" s="27"/>
      <c r="HF54" s="25"/>
      <c r="HG54" s="25"/>
      <c r="HH54" s="26"/>
      <c r="HI54" s="27"/>
      <c r="HJ54" s="25"/>
      <c r="HK54" s="25"/>
      <c r="HL54" s="26"/>
      <c r="HM54" s="27"/>
      <c r="HN54" s="25"/>
      <c r="HO54" s="25"/>
      <c r="HP54" s="26"/>
      <c r="HQ54" s="27"/>
      <c r="HR54" s="25"/>
      <c r="HS54" s="25"/>
      <c r="HT54" s="26"/>
      <c r="HU54" s="27"/>
      <c r="HV54" s="25"/>
      <c r="HW54" s="25"/>
      <c r="HX54" s="26"/>
      <c r="HY54" s="27"/>
      <c r="HZ54" s="25"/>
      <c r="IA54" s="25"/>
      <c r="IB54" s="26"/>
      <c r="IC54" s="27"/>
      <c r="ID54" s="25"/>
      <c r="IE54" s="25"/>
      <c r="IF54" s="26"/>
      <c r="IG54" s="27"/>
      <c r="IH54" s="25"/>
      <c r="II54" s="25"/>
      <c r="IJ54" s="26"/>
    </row>
    <row r="55" spans="1:4" s="32" customFormat="1" ht="13.5" thickBot="1">
      <c r="A55" s="30" t="s">
        <v>26</v>
      </c>
      <c r="B55" s="47">
        <v>36382.49639471436</v>
      </c>
      <c r="C55" s="47">
        <v>0.8091000000000002</v>
      </c>
      <c r="D55" s="48">
        <v>1</v>
      </c>
    </row>
    <row r="56" spans="1:4" ht="12.75">
      <c r="A56" s="33" t="s">
        <v>53</v>
      </c>
      <c r="D56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A1:IL57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54</v>
      </c>
      <c r="B1" s="2"/>
      <c r="C1" s="2"/>
      <c r="D1" s="2"/>
    </row>
    <row r="2" spans="1:4" ht="12.75">
      <c r="A2" s="1" t="s">
        <v>89</v>
      </c>
      <c r="B2" s="2"/>
      <c r="C2" s="2"/>
      <c r="D2" s="2"/>
    </row>
    <row r="3" spans="1:4" ht="12.75">
      <c r="A3" s="1" t="s">
        <v>88</v>
      </c>
      <c r="B3" s="2"/>
      <c r="C3" s="2"/>
      <c r="D3" s="2"/>
    </row>
    <row r="4" spans="1:4" ht="12.75">
      <c r="A4" s="198" t="s">
        <v>90</v>
      </c>
      <c r="B4" s="198"/>
      <c r="C4" s="198"/>
      <c r="D4" s="198"/>
    </row>
    <row r="5" spans="1:3" ht="13.5" thickBot="1">
      <c r="A5" s="4" t="s">
        <v>28</v>
      </c>
      <c r="B5" s="5">
        <v>40000</v>
      </c>
      <c r="C5" s="6" t="s">
        <v>27</v>
      </c>
    </row>
    <row r="6" spans="1:4" ht="12.75">
      <c r="A6" s="7"/>
      <c r="B6" s="8" t="s">
        <v>0</v>
      </c>
      <c r="C6" s="9">
        <v>42675</v>
      </c>
      <c r="D6" s="10" t="s">
        <v>1</v>
      </c>
    </row>
    <row r="7" spans="1:4" ht="12.75">
      <c r="A7" s="11" t="s">
        <v>2</v>
      </c>
      <c r="D7" s="12" t="s">
        <v>3</v>
      </c>
    </row>
    <row r="8" spans="1:4" ht="13.5" thickBot="1">
      <c r="A8" s="13"/>
      <c r="B8" s="14" t="s">
        <v>29</v>
      </c>
      <c r="C8" s="14" t="s">
        <v>30</v>
      </c>
      <c r="D8" s="15" t="s">
        <v>4</v>
      </c>
    </row>
    <row r="9" spans="1:2" ht="12.75">
      <c r="A9" s="11" t="s">
        <v>5</v>
      </c>
      <c r="B9" s="16"/>
    </row>
    <row r="10" spans="1:4" ht="12.75">
      <c r="A10" s="17" t="s">
        <v>6</v>
      </c>
      <c r="B10" s="16">
        <v>0</v>
      </c>
      <c r="C10" s="16">
        <v>0</v>
      </c>
      <c r="D10" s="49">
        <v>0</v>
      </c>
    </row>
    <row r="11" spans="1:4" ht="12.75">
      <c r="A11" s="17" t="s">
        <v>31</v>
      </c>
      <c r="B11" s="3">
        <v>4051.9300000000003</v>
      </c>
      <c r="C11" s="3">
        <v>0.1</v>
      </c>
      <c r="D11" s="49">
        <v>0.10897987813590543</v>
      </c>
    </row>
    <row r="12" spans="1:4" ht="12.75">
      <c r="A12" s="17" t="s">
        <v>32</v>
      </c>
      <c r="B12" s="16">
        <v>0</v>
      </c>
      <c r="C12" s="16">
        <v>0</v>
      </c>
      <c r="D12" s="49">
        <v>0</v>
      </c>
    </row>
    <row r="13" spans="1:4" ht="12.75">
      <c r="A13" s="17" t="s">
        <v>33</v>
      </c>
      <c r="B13" s="16">
        <v>0</v>
      </c>
      <c r="C13" s="16">
        <v>0</v>
      </c>
      <c r="D13" s="49">
        <v>0</v>
      </c>
    </row>
    <row r="14" spans="1:4" ht="12.75">
      <c r="A14" s="17" t="s">
        <v>34</v>
      </c>
      <c r="B14" s="16">
        <v>0</v>
      </c>
      <c r="C14" s="16">
        <v>0</v>
      </c>
      <c r="D14" s="49">
        <v>0</v>
      </c>
    </row>
    <row r="15" spans="1:4" ht="12.75">
      <c r="A15" s="6" t="s">
        <v>83</v>
      </c>
      <c r="B15" s="16">
        <v>12914.439999999999</v>
      </c>
      <c r="C15" s="16">
        <v>0.33</v>
      </c>
      <c r="D15" s="49">
        <v>0.3473441291911416</v>
      </c>
    </row>
    <row r="16" spans="1:4" ht="12.75">
      <c r="A16" s="6" t="s">
        <v>84</v>
      </c>
      <c r="B16" s="16">
        <v>44</v>
      </c>
      <c r="C16" s="16">
        <v>0</v>
      </c>
      <c r="D16" s="49">
        <v>0.001183414974587379</v>
      </c>
    </row>
    <row r="17" spans="1:4" ht="12.75">
      <c r="A17" s="6" t="s">
        <v>85</v>
      </c>
      <c r="B17" s="16">
        <v>0</v>
      </c>
      <c r="C17" s="16">
        <v>0</v>
      </c>
      <c r="D17" s="49">
        <v>0</v>
      </c>
    </row>
    <row r="18" spans="1:4" ht="12.75">
      <c r="A18" s="6" t="s">
        <v>37</v>
      </c>
      <c r="B18" s="16">
        <v>264.52</v>
      </c>
      <c r="C18" s="16">
        <v>0</v>
      </c>
      <c r="D18" s="49">
        <v>0.007114475660860306</v>
      </c>
    </row>
    <row r="19" spans="1:4" ht="12.75">
      <c r="A19" s="6" t="s">
        <v>38</v>
      </c>
      <c r="B19" s="16">
        <v>6849.25</v>
      </c>
      <c r="C19" s="16">
        <v>0.18000000000000002</v>
      </c>
      <c r="D19" s="49">
        <v>0.18421602306119558</v>
      </c>
    </row>
    <row r="20" spans="1:4" ht="12.75">
      <c r="A20" s="6" t="s">
        <v>39</v>
      </c>
      <c r="B20" s="16">
        <v>736.92</v>
      </c>
      <c r="C20" s="16">
        <v>0.02</v>
      </c>
      <c r="D20" s="49">
        <v>0.019820049160748438</v>
      </c>
    </row>
    <row r="21" spans="1:4" ht="12.75">
      <c r="A21" s="6" t="s">
        <v>40</v>
      </c>
      <c r="B21" s="16">
        <v>440</v>
      </c>
      <c r="C21" s="16">
        <v>0.01</v>
      </c>
      <c r="D21" s="49">
        <v>0.01183414974587379</v>
      </c>
    </row>
    <row r="22" spans="1:4" ht="12.75">
      <c r="A22" s="18" t="s">
        <v>7</v>
      </c>
      <c r="B22" s="19">
        <v>25301.059999999998</v>
      </c>
      <c r="C22" s="19">
        <v>0.6400000000000001</v>
      </c>
      <c r="D22" s="50">
        <v>0.6804921199303126</v>
      </c>
    </row>
    <row r="23" ht="12.75">
      <c r="A23" s="20" t="s">
        <v>8</v>
      </c>
    </row>
    <row r="24" spans="1:4" ht="12.75">
      <c r="A24" s="17" t="s">
        <v>41</v>
      </c>
      <c r="B24" s="16">
        <v>506.02</v>
      </c>
      <c r="C24" s="16">
        <v>0.01</v>
      </c>
      <c r="D24" s="49">
        <v>0.013609810123652397</v>
      </c>
    </row>
    <row r="25" spans="1:4" ht="12.75">
      <c r="A25" s="17" t="s">
        <v>42</v>
      </c>
      <c r="B25" s="16">
        <v>506.02</v>
      </c>
      <c r="C25" s="16">
        <v>0.01</v>
      </c>
      <c r="D25" s="49">
        <v>0.013609810123652397</v>
      </c>
    </row>
    <row r="26" spans="1:4" ht="12.75">
      <c r="A26" s="17" t="s">
        <v>43</v>
      </c>
      <c r="B26" s="16">
        <v>727.27</v>
      </c>
      <c r="C26" s="16">
        <v>0.02</v>
      </c>
      <c r="D26" s="49">
        <v>0.019560504740185527</v>
      </c>
    </row>
    <row r="27" spans="1:4" ht="12.75">
      <c r="A27" s="17" t="s">
        <v>44</v>
      </c>
      <c r="B27" s="16">
        <v>0</v>
      </c>
      <c r="C27" s="16">
        <v>0</v>
      </c>
      <c r="D27" s="49">
        <v>0</v>
      </c>
    </row>
    <row r="28" spans="1:4" ht="12.75">
      <c r="A28" s="17" t="s">
        <v>45</v>
      </c>
      <c r="B28" s="16">
        <v>920</v>
      </c>
      <c r="C28" s="16">
        <v>0.02</v>
      </c>
      <c r="D28" s="49">
        <v>0.024744131286827016</v>
      </c>
    </row>
    <row r="29" spans="1:4" ht="12.75">
      <c r="A29" s="17" t="s">
        <v>46</v>
      </c>
      <c r="B29" s="16">
        <v>0</v>
      </c>
      <c r="C29" s="16">
        <v>0</v>
      </c>
      <c r="D29" s="49">
        <v>0</v>
      </c>
    </row>
    <row r="30" spans="1:4" ht="12.75">
      <c r="A30" s="17" t="s">
        <v>47</v>
      </c>
      <c r="B30" s="16">
        <v>0</v>
      </c>
      <c r="C30" s="16">
        <v>0</v>
      </c>
      <c r="D30" s="49">
        <v>0</v>
      </c>
    </row>
    <row r="31" spans="1:4" ht="12.75">
      <c r="A31" s="17" t="s">
        <v>48</v>
      </c>
      <c r="B31" s="16">
        <v>0</v>
      </c>
      <c r="C31" s="16">
        <v>0</v>
      </c>
      <c r="D31" s="49">
        <v>0</v>
      </c>
    </row>
    <row r="32" spans="1:4" ht="12.75">
      <c r="A32" s="21" t="s">
        <v>9</v>
      </c>
      <c r="B32" s="22">
        <v>2659.31</v>
      </c>
      <c r="C32" s="22">
        <v>0.06</v>
      </c>
      <c r="D32" s="51">
        <v>0.07152425627431733</v>
      </c>
    </row>
    <row r="33" spans="1:4" s="23" customFormat="1" ht="12.75">
      <c r="A33" s="11" t="s">
        <v>10</v>
      </c>
      <c r="B33" s="3"/>
      <c r="C33" s="3"/>
      <c r="D33" s="3"/>
    </row>
    <row r="34" spans="1:4" s="23" customFormat="1" ht="12.75">
      <c r="A34" s="17" t="s">
        <v>11</v>
      </c>
      <c r="B34" s="16">
        <v>222.5565273312518</v>
      </c>
      <c r="C34" s="16">
        <v>0</v>
      </c>
      <c r="D34" s="49">
        <v>0.005985834707635651</v>
      </c>
    </row>
    <row r="35" spans="1:4" s="23" customFormat="1" ht="12.75">
      <c r="A35" s="6" t="s">
        <v>12</v>
      </c>
      <c r="B35" s="16">
        <v>222.5565273312518</v>
      </c>
      <c r="C35" s="16">
        <v>0</v>
      </c>
      <c r="D35" s="49">
        <v>0.005985834707635651</v>
      </c>
    </row>
    <row r="36" spans="1:4" s="24" customFormat="1" ht="12.75">
      <c r="A36" s="18" t="s">
        <v>13</v>
      </c>
      <c r="B36" s="19">
        <v>28182.926527331252</v>
      </c>
      <c r="C36" s="19">
        <v>0.7000000000000002</v>
      </c>
      <c r="D36" s="50">
        <v>0.7580022109122656</v>
      </c>
    </row>
    <row r="37" spans="1:4" s="23" customFormat="1" ht="12.75">
      <c r="A37" s="11" t="s">
        <v>14</v>
      </c>
      <c r="B37" s="3"/>
      <c r="C37" s="3"/>
      <c r="D37" s="3"/>
    </row>
    <row r="38" spans="1:4" s="23" customFormat="1" ht="12.75">
      <c r="A38" s="6" t="s">
        <v>15</v>
      </c>
      <c r="B38" s="16">
        <v>263.26</v>
      </c>
      <c r="C38" s="16">
        <v>0.01</v>
      </c>
      <c r="D38" s="49">
        <v>0.007080586959315304</v>
      </c>
    </row>
    <row r="39" spans="1:4" s="23" customFormat="1" ht="12.75">
      <c r="A39" s="6" t="s">
        <v>16</v>
      </c>
      <c r="B39" s="16">
        <v>783.5600000000001</v>
      </c>
      <c r="C39" s="16">
        <v>0.02</v>
      </c>
      <c r="D39" s="49">
        <v>0.021074469033811064</v>
      </c>
    </row>
    <row r="40" spans="1:4" s="23" customFormat="1" ht="12.75">
      <c r="A40" s="17" t="s">
        <v>17</v>
      </c>
      <c r="B40" s="16">
        <v>328.32</v>
      </c>
      <c r="C40" s="16">
        <v>0.01</v>
      </c>
      <c r="D40" s="49">
        <v>0.008830427374012005</v>
      </c>
    </row>
    <row r="41" spans="1:4" s="23" customFormat="1" ht="12.75">
      <c r="A41" s="17" t="s">
        <v>59</v>
      </c>
      <c r="B41" s="16">
        <v>0</v>
      </c>
      <c r="C41" s="16">
        <v>0</v>
      </c>
      <c r="D41" s="49">
        <v>0</v>
      </c>
    </row>
    <row r="42" spans="1:4" s="23" customFormat="1" ht="12.75">
      <c r="A42" s="17" t="s">
        <v>86</v>
      </c>
      <c r="B42" s="16">
        <v>4665.126422859686</v>
      </c>
      <c r="C42" s="16">
        <v>0.12</v>
      </c>
      <c r="D42" s="49">
        <v>0.12547228334444102</v>
      </c>
    </row>
    <row r="43" spans="1:244" s="23" customFormat="1" ht="12.75">
      <c r="A43" s="21" t="s">
        <v>18</v>
      </c>
      <c r="B43" s="22">
        <v>6040.266422859686</v>
      </c>
      <c r="C43" s="22">
        <v>0.16</v>
      </c>
      <c r="D43" s="51">
        <v>0.1624577667115794</v>
      </c>
      <c r="E43" s="27"/>
      <c r="F43" s="25"/>
      <c r="G43" s="25"/>
      <c r="H43" s="35"/>
      <c r="I43" s="27"/>
      <c r="J43" s="25"/>
      <c r="K43" s="25"/>
      <c r="L43" s="35"/>
      <c r="M43" s="27"/>
      <c r="N43" s="25"/>
      <c r="O43" s="25"/>
      <c r="P43" s="35"/>
      <c r="Q43" s="27"/>
      <c r="R43" s="25"/>
      <c r="S43" s="25"/>
      <c r="T43" s="35"/>
      <c r="U43" s="27"/>
      <c r="V43" s="25"/>
      <c r="W43" s="25"/>
      <c r="X43" s="35"/>
      <c r="Y43" s="27"/>
      <c r="Z43" s="25"/>
      <c r="AA43" s="25"/>
      <c r="AB43" s="35"/>
      <c r="AC43" s="27"/>
      <c r="AD43" s="25"/>
      <c r="AE43" s="25"/>
      <c r="AF43" s="35"/>
      <c r="AG43" s="27"/>
      <c r="AH43" s="25"/>
      <c r="AI43" s="25"/>
      <c r="AJ43" s="35"/>
      <c r="AK43" s="27"/>
      <c r="AL43" s="25"/>
      <c r="AM43" s="25"/>
      <c r="AN43" s="35"/>
      <c r="AO43" s="27"/>
      <c r="AP43" s="25"/>
      <c r="AQ43" s="25"/>
      <c r="AR43" s="35"/>
      <c r="AS43" s="27"/>
      <c r="AT43" s="25"/>
      <c r="AU43" s="25"/>
      <c r="AV43" s="35"/>
      <c r="AW43" s="27"/>
      <c r="AX43" s="25"/>
      <c r="AY43" s="25"/>
      <c r="AZ43" s="35"/>
      <c r="BA43" s="27"/>
      <c r="BB43" s="25"/>
      <c r="BC43" s="25"/>
      <c r="BD43" s="35"/>
      <c r="BE43" s="27"/>
      <c r="BF43" s="25"/>
      <c r="BG43" s="25"/>
      <c r="BH43" s="35"/>
      <c r="BI43" s="27"/>
      <c r="BJ43" s="25"/>
      <c r="BK43" s="25"/>
      <c r="BL43" s="35"/>
      <c r="BM43" s="27"/>
      <c r="BN43" s="25"/>
      <c r="BO43" s="25"/>
      <c r="BP43" s="35"/>
      <c r="BQ43" s="27"/>
      <c r="BR43" s="25"/>
      <c r="BS43" s="25"/>
      <c r="BT43" s="35"/>
      <c r="BU43" s="27"/>
      <c r="BV43" s="25"/>
      <c r="BW43" s="25"/>
      <c r="BX43" s="35"/>
      <c r="BY43" s="27"/>
      <c r="BZ43" s="25"/>
      <c r="CA43" s="25"/>
      <c r="CB43" s="35"/>
      <c r="CC43" s="27"/>
      <c r="CD43" s="25"/>
      <c r="CE43" s="25"/>
      <c r="CF43" s="35"/>
      <c r="CG43" s="27"/>
      <c r="CH43" s="25"/>
      <c r="CI43" s="25"/>
      <c r="CJ43" s="35"/>
      <c r="CK43" s="27"/>
      <c r="CL43" s="25"/>
      <c r="CM43" s="25"/>
      <c r="CN43" s="35"/>
      <c r="CO43" s="27"/>
      <c r="CP43" s="25"/>
      <c r="CQ43" s="25"/>
      <c r="CR43" s="35"/>
      <c r="CS43" s="27"/>
      <c r="CT43" s="25"/>
      <c r="CU43" s="25"/>
      <c r="CV43" s="35"/>
      <c r="CW43" s="27"/>
      <c r="CX43" s="25"/>
      <c r="CY43" s="25"/>
      <c r="CZ43" s="35"/>
      <c r="DA43" s="27"/>
      <c r="DB43" s="25"/>
      <c r="DC43" s="25"/>
      <c r="DD43" s="35"/>
      <c r="DE43" s="27"/>
      <c r="DF43" s="25"/>
      <c r="DG43" s="25"/>
      <c r="DH43" s="35"/>
      <c r="DI43" s="27"/>
      <c r="DJ43" s="25"/>
      <c r="DK43" s="25"/>
      <c r="DL43" s="35"/>
      <c r="DM43" s="27"/>
      <c r="DN43" s="25"/>
      <c r="DO43" s="25"/>
      <c r="DP43" s="35"/>
      <c r="DQ43" s="27"/>
      <c r="DR43" s="25"/>
      <c r="DS43" s="25"/>
      <c r="DT43" s="35"/>
      <c r="DU43" s="27"/>
      <c r="DV43" s="25"/>
      <c r="DW43" s="25"/>
      <c r="DX43" s="35"/>
      <c r="DY43" s="27"/>
      <c r="DZ43" s="25"/>
      <c r="EA43" s="25"/>
      <c r="EB43" s="35"/>
      <c r="EC43" s="27"/>
      <c r="ED43" s="25"/>
      <c r="EE43" s="25"/>
      <c r="EF43" s="35"/>
      <c r="EG43" s="27"/>
      <c r="EH43" s="25"/>
      <c r="EI43" s="25"/>
      <c r="EJ43" s="35"/>
      <c r="EK43" s="27"/>
      <c r="EL43" s="25"/>
      <c r="EM43" s="25"/>
      <c r="EN43" s="35"/>
      <c r="EO43" s="27"/>
      <c r="EP43" s="25"/>
      <c r="EQ43" s="25"/>
      <c r="ER43" s="35"/>
      <c r="ES43" s="27"/>
      <c r="ET43" s="25"/>
      <c r="EU43" s="25"/>
      <c r="EV43" s="35"/>
      <c r="EW43" s="27"/>
      <c r="EX43" s="25"/>
      <c r="EY43" s="25"/>
      <c r="EZ43" s="35"/>
      <c r="FA43" s="27"/>
      <c r="FB43" s="25"/>
      <c r="FC43" s="25"/>
      <c r="FD43" s="35"/>
      <c r="FE43" s="27"/>
      <c r="FF43" s="25"/>
      <c r="FG43" s="25"/>
      <c r="FH43" s="35"/>
      <c r="FI43" s="27"/>
      <c r="FJ43" s="25"/>
      <c r="FK43" s="25"/>
      <c r="FL43" s="35"/>
      <c r="FM43" s="27"/>
      <c r="FN43" s="25"/>
      <c r="FO43" s="25"/>
      <c r="FP43" s="35"/>
      <c r="FQ43" s="27"/>
      <c r="FR43" s="25"/>
      <c r="FS43" s="25"/>
      <c r="FT43" s="35"/>
      <c r="FU43" s="27"/>
      <c r="FV43" s="25"/>
      <c r="FW43" s="25"/>
      <c r="FX43" s="35"/>
      <c r="FY43" s="27"/>
      <c r="FZ43" s="25"/>
      <c r="GA43" s="25"/>
      <c r="GB43" s="35"/>
      <c r="GC43" s="27"/>
      <c r="GD43" s="25"/>
      <c r="GE43" s="25"/>
      <c r="GF43" s="35"/>
      <c r="GG43" s="27"/>
      <c r="GH43" s="25"/>
      <c r="GI43" s="25"/>
      <c r="GJ43" s="35"/>
      <c r="GK43" s="27"/>
      <c r="GL43" s="25"/>
      <c r="GM43" s="25"/>
      <c r="GN43" s="35"/>
      <c r="GO43" s="27"/>
      <c r="GP43" s="25"/>
      <c r="GQ43" s="25"/>
      <c r="GR43" s="35"/>
      <c r="GS43" s="27"/>
      <c r="GT43" s="25"/>
      <c r="GU43" s="25"/>
      <c r="GV43" s="35"/>
      <c r="GW43" s="27"/>
      <c r="GX43" s="25"/>
      <c r="GY43" s="25"/>
      <c r="GZ43" s="35"/>
      <c r="HA43" s="27"/>
      <c r="HB43" s="25"/>
      <c r="HC43" s="25"/>
      <c r="HD43" s="35"/>
      <c r="HE43" s="27"/>
      <c r="HF43" s="25"/>
      <c r="HG43" s="25"/>
      <c r="HH43" s="35"/>
      <c r="HI43" s="27"/>
      <c r="HJ43" s="25"/>
      <c r="HK43" s="25"/>
      <c r="HL43" s="35"/>
      <c r="HM43" s="27"/>
      <c r="HN43" s="25"/>
      <c r="HO43" s="25"/>
      <c r="HP43" s="35"/>
      <c r="HQ43" s="27"/>
      <c r="HR43" s="25"/>
      <c r="HS43" s="25"/>
      <c r="HT43" s="35"/>
      <c r="HU43" s="27"/>
      <c r="HV43" s="25"/>
      <c r="HW43" s="25"/>
      <c r="HX43" s="35"/>
      <c r="HY43" s="27"/>
      <c r="HZ43" s="25"/>
      <c r="IA43" s="25"/>
      <c r="IB43" s="35"/>
      <c r="IC43" s="27"/>
      <c r="ID43" s="25"/>
      <c r="IE43" s="25"/>
      <c r="IF43" s="35"/>
      <c r="IG43" s="27"/>
      <c r="IH43" s="25"/>
      <c r="II43" s="25"/>
      <c r="IJ43" s="35"/>
    </row>
    <row r="44" spans="1:4" s="23" customFormat="1" ht="12.75">
      <c r="A44" s="11" t="s">
        <v>19</v>
      </c>
      <c r="B44" s="3"/>
      <c r="C44" s="3"/>
      <c r="D44" s="3"/>
    </row>
    <row r="45" spans="1:4" s="23" customFormat="1" ht="12.75">
      <c r="A45" s="17" t="s">
        <v>78</v>
      </c>
      <c r="B45" s="16">
        <v>1116.6666666666667</v>
      </c>
      <c r="C45" s="16">
        <v>0.03</v>
      </c>
      <c r="D45" s="49">
        <v>0.03003363761263424</v>
      </c>
    </row>
    <row r="46" spans="1:4" s="23" customFormat="1" ht="12.75">
      <c r="A46" s="17" t="s">
        <v>50</v>
      </c>
      <c r="B46" s="16">
        <v>14.53</v>
      </c>
      <c r="C46" s="16">
        <v>0</v>
      </c>
      <c r="D46" s="49">
        <v>0.0003907958995626049</v>
      </c>
    </row>
    <row r="47" spans="1:4" s="23" customFormat="1" ht="12.75">
      <c r="A47" s="17" t="s">
        <v>51</v>
      </c>
      <c r="B47" s="16">
        <v>87.35000000000001</v>
      </c>
      <c r="C47" s="16">
        <v>0</v>
      </c>
      <c r="D47" s="49">
        <v>0.0023493476825047176</v>
      </c>
    </row>
    <row r="48" spans="1:246" s="23" customFormat="1" ht="12.75">
      <c r="A48" s="21" t="s">
        <v>20</v>
      </c>
      <c r="B48" s="22">
        <v>1218.5466666666666</v>
      </c>
      <c r="C48" s="22">
        <v>0.03</v>
      </c>
      <c r="D48" s="51">
        <v>0.03277378119470156</v>
      </c>
      <c r="E48" s="25"/>
      <c r="F48" s="35"/>
      <c r="G48" s="27"/>
      <c r="H48" s="25"/>
      <c r="I48" s="25"/>
      <c r="J48" s="35"/>
      <c r="K48" s="27"/>
      <c r="L48" s="25"/>
      <c r="M48" s="25"/>
      <c r="N48" s="35"/>
      <c r="O48" s="27"/>
      <c r="P48" s="25"/>
      <c r="Q48" s="25"/>
      <c r="R48" s="35"/>
      <c r="S48" s="27"/>
      <c r="T48" s="25"/>
      <c r="U48" s="25"/>
      <c r="V48" s="35"/>
      <c r="W48" s="27"/>
      <c r="X48" s="25"/>
      <c r="Y48" s="25"/>
      <c r="Z48" s="35"/>
      <c r="AA48" s="27"/>
      <c r="AB48" s="25"/>
      <c r="AC48" s="25"/>
      <c r="AD48" s="35"/>
      <c r="AE48" s="27"/>
      <c r="AF48" s="25"/>
      <c r="AG48" s="25"/>
      <c r="AH48" s="35"/>
      <c r="AI48" s="27"/>
      <c r="AJ48" s="25"/>
      <c r="AK48" s="25"/>
      <c r="AL48" s="35"/>
      <c r="AM48" s="27"/>
      <c r="AN48" s="25"/>
      <c r="AO48" s="25"/>
      <c r="AP48" s="35"/>
      <c r="AQ48" s="27"/>
      <c r="AR48" s="25"/>
      <c r="AS48" s="25"/>
      <c r="AT48" s="35"/>
      <c r="AU48" s="27"/>
      <c r="AV48" s="25"/>
      <c r="AW48" s="25"/>
      <c r="AX48" s="35"/>
      <c r="AY48" s="27"/>
      <c r="AZ48" s="25"/>
      <c r="BA48" s="25"/>
      <c r="BB48" s="35"/>
      <c r="BC48" s="27"/>
      <c r="BD48" s="25"/>
      <c r="BE48" s="25"/>
      <c r="BF48" s="35"/>
      <c r="BG48" s="27"/>
      <c r="BH48" s="25"/>
      <c r="BI48" s="25"/>
      <c r="BJ48" s="35"/>
      <c r="BK48" s="27"/>
      <c r="BL48" s="25"/>
      <c r="BM48" s="25"/>
      <c r="BN48" s="35"/>
      <c r="BO48" s="27"/>
      <c r="BP48" s="25"/>
      <c r="BQ48" s="25"/>
      <c r="BR48" s="35"/>
      <c r="BS48" s="27"/>
      <c r="BT48" s="25"/>
      <c r="BU48" s="25"/>
      <c r="BV48" s="35"/>
      <c r="BW48" s="27"/>
      <c r="BX48" s="25"/>
      <c r="BY48" s="25"/>
      <c r="BZ48" s="35"/>
      <c r="CA48" s="27"/>
      <c r="CB48" s="25"/>
      <c r="CC48" s="25"/>
      <c r="CD48" s="35"/>
      <c r="CE48" s="27"/>
      <c r="CF48" s="25"/>
      <c r="CG48" s="25"/>
      <c r="CH48" s="35"/>
      <c r="CI48" s="27"/>
      <c r="CJ48" s="25"/>
      <c r="CK48" s="25"/>
      <c r="CL48" s="35"/>
      <c r="CM48" s="27"/>
      <c r="CN48" s="25"/>
      <c r="CO48" s="25"/>
      <c r="CP48" s="35"/>
      <c r="CQ48" s="27"/>
      <c r="CR48" s="25"/>
      <c r="CS48" s="25"/>
      <c r="CT48" s="35"/>
      <c r="CU48" s="27"/>
      <c r="CV48" s="25"/>
      <c r="CW48" s="25"/>
      <c r="CX48" s="35"/>
      <c r="CY48" s="27"/>
      <c r="CZ48" s="25"/>
      <c r="DA48" s="25"/>
      <c r="DB48" s="35"/>
      <c r="DC48" s="27"/>
      <c r="DD48" s="25"/>
      <c r="DE48" s="25"/>
      <c r="DF48" s="35"/>
      <c r="DG48" s="27"/>
      <c r="DH48" s="25"/>
      <c r="DI48" s="25"/>
      <c r="DJ48" s="35"/>
      <c r="DK48" s="27"/>
      <c r="DL48" s="25"/>
      <c r="DM48" s="25"/>
      <c r="DN48" s="35"/>
      <c r="DO48" s="27"/>
      <c r="DP48" s="25"/>
      <c r="DQ48" s="25"/>
      <c r="DR48" s="35"/>
      <c r="DS48" s="27"/>
      <c r="DT48" s="25"/>
      <c r="DU48" s="25"/>
      <c r="DV48" s="35"/>
      <c r="DW48" s="27"/>
      <c r="DX48" s="25"/>
      <c r="DY48" s="25"/>
      <c r="DZ48" s="35"/>
      <c r="EA48" s="27"/>
      <c r="EB48" s="25"/>
      <c r="EC48" s="25"/>
      <c r="ED48" s="35"/>
      <c r="EE48" s="27"/>
      <c r="EF48" s="25"/>
      <c r="EG48" s="25"/>
      <c r="EH48" s="35"/>
      <c r="EI48" s="27"/>
      <c r="EJ48" s="25"/>
      <c r="EK48" s="25"/>
      <c r="EL48" s="35"/>
      <c r="EM48" s="27"/>
      <c r="EN48" s="25"/>
      <c r="EO48" s="25"/>
      <c r="EP48" s="35"/>
      <c r="EQ48" s="27"/>
      <c r="ER48" s="25"/>
      <c r="ES48" s="25"/>
      <c r="ET48" s="35"/>
      <c r="EU48" s="27"/>
      <c r="EV48" s="25"/>
      <c r="EW48" s="25"/>
      <c r="EX48" s="35"/>
      <c r="EY48" s="27"/>
      <c r="EZ48" s="25"/>
      <c r="FA48" s="25"/>
      <c r="FB48" s="35"/>
      <c r="FC48" s="27"/>
      <c r="FD48" s="25"/>
      <c r="FE48" s="25"/>
      <c r="FF48" s="35"/>
      <c r="FG48" s="27"/>
      <c r="FH48" s="25"/>
      <c r="FI48" s="25"/>
      <c r="FJ48" s="35"/>
      <c r="FK48" s="27"/>
      <c r="FL48" s="25"/>
      <c r="FM48" s="25"/>
      <c r="FN48" s="35"/>
      <c r="FO48" s="27"/>
      <c r="FP48" s="25"/>
      <c r="FQ48" s="25"/>
      <c r="FR48" s="35"/>
      <c r="FS48" s="27"/>
      <c r="FT48" s="25"/>
      <c r="FU48" s="25"/>
      <c r="FV48" s="35"/>
      <c r="FW48" s="27"/>
      <c r="FX48" s="25"/>
      <c r="FY48" s="25"/>
      <c r="FZ48" s="35"/>
      <c r="GA48" s="27"/>
      <c r="GB48" s="25"/>
      <c r="GC48" s="25"/>
      <c r="GD48" s="35"/>
      <c r="GE48" s="27"/>
      <c r="GF48" s="25"/>
      <c r="GG48" s="25"/>
      <c r="GH48" s="35"/>
      <c r="GI48" s="27"/>
      <c r="GJ48" s="25"/>
      <c r="GK48" s="25"/>
      <c r="GL48" s="35"/>
      <c r="GM48" s="27"/>
      <c r="GN48" s="25"/>
      <c r="GO48" s="25"/>
      <c r="GP48" s="35"/>
      <c r="GQ48" s="27"/>
      <c r="GR48" s="25"/>
      <c r="GS48" s="25"/>
      <c r="GT48" s="35"/>
      <c r="GU48" s="27"/>
      <c r="GV48" s="25"/>
      <c r="GW48" s="25"/>
      <c r="GX48" s="35"/>
      <c r="GY48" s="27"/>
      <c r="GZ48" s="25"/>
      <c r="HA48" s="25"/>
      <c r="HB48" s="35"/>
      <c r="HC48" s="27"/>
      <c r="HD48" s="25"/>
      <c r="HE48" s="25"/>
      <c r="HF48" s="35"/>
      <c r="HG48" s="27"/>
      <c r="HH48" s="25"/>
      <c r="HI48" s="25"/>
      <c r="HJ48" s="35"/>
      <c r="HK48" s="27"/>
      <c r="HL48" s="25"/>
      <c r="HM48" s="25"/>
      <c r="HN48" s="35"/>
      <c r="HO48" s="27"/>
      <c r="HP48" s="25"/>
      <c r="HQ48" s="25"/>
      <c r="HR48" s="35"/>
      <c r="HS48" s="27"/>
      <c r="HT48" s="25"/>
      <c r="HU48" s="25"/>
      <c r="HV48" s="35"/>
      <c r="HW48" s="27"/>
      <c r="HX48" s="25"/>
      <c r="HY48" s="25"/>
      <c r="HZ48" s="35"/>
      <c r="IA48" s="27"/>
      <c r="IB48" s="25"/>
      <c r="IC48" s="25"/>
      <c r="ID48" s="35"/>
      <c r="IE48" s="27"/>
      <c r="IF48" s="25"/>
      <c r="IG48" s="25"/>
      <c r="IH48" s="35"/>
      <c r="II48" s="27"/>
      <c r="IJ48" s="25"/>
      <c r="IK48" s="25"/>
      <c r="IL48" s="35"/>
    </row>
    <row r="49" spans="1:244" s="23" customFormat="1" ht="12.75">
      <c r="A49" s="28" t="s">
        <v>21</v>
      </c>
      <c r="B49" s="29">
        <v>7258.813089526353</v>
      </c>
      <c r="C49" s="29">
        <v>0.19</v>
      </c>
      <c r="D49" s="52">
        <v>0.19523154790628097</v>
      </c>
      <c r="E49" s="27"/>
      <c r="F49" s="25"/>
      <c r="G49" s="25"/>
      <c r="H49" s="25"/>
      <c r="I49" s="27"/>
      <c r="J49" s="25"/>
      <c r="K49" s="25"/>
      <c r="L49" s="25"/>
      <c r="M49" s="27"/>
      <c r="N49" s="25"/>
      <c r="O49" s="25"/>
      <c r="P49" s="25"/>
      <c r="Q49" s="27"/>
      <c r="R49" s="25"/>
      <c r="S49" s="25"/>
      <c r="T49" s="25"/>
      <c r="U49" s="27"/>
      <c r="V49" s="25"/>
      <c r="W49" s="25"/>
      <c r="X49" s="25"/>
      <c r="Y49" s="27"/>
      <c r="Z49" s="25"/>
      <c r="AA49" s="25"/>
      <c r="AB49" s="25"/>
      <c r="AC49" s="27"/>
      <c r="AD49" s="25"/>
      <c r="AE49" s="25"/>
      <c r="AF49" s="25"/>
      <c r="AG49" s="27"/>
      <c r="AH49" s="25"/>
      <c r="AI49" s="25"/>
      <c r="AJ49" s="25"/>
      <c r="AK49" s="27"/>
      <c r="AL49" s="25"/>
      <c r="AM49" s="25"/>
      <c r="AN49" s="25"/>
      <c r="AO49" s="27"/>
      <c r="AP49" s="25"/>
      <c r="AQ49" s="25"/>
      <c r="AR49" s="25"/>
      <c r="AS49" s="27"/>
      <c r="AT49" s="25"/>
      <c r="AU49" s="25"/>
      <c r="AV49" s="25"/>
      <c r="AW49" s="27"/>
      <c r="AX49" s="25"/>
      <c r="AY49" s="25"/>
      <c r="AZ49" s="25"/>
      <c r="BA49" s="27"/>
      <c r="BB49" s="25"/>
      <c r="BC49" s="25"/>
      <c r="BD49" s="25"/>
      <c r="BE49" s="27"/>
      <c r="BF49" s="25"/>
      <c r="BG49" s="25"/>
      <c r="BH49" s="25"/>
      <c r="BI49" s="27"/>
      <c r="BJ49" s="25"/>
      <c r="BK49" s="25"/>
      <c r="BL49" s="25"/>
      <c r="BM49" s="27"/>
      <c r="BN49" s="25"/>
      <c r="BO49" s="25"/>
      <c r="BP49" s="25"/>
      <c r="BQ49" s="27"/>
      <c r="BR49" s="25"/>
      <c r="BS49" s="25"/>
      <c r="BT49" s="25"/>
      <c r="BU49" s="27"/>
      <c r="BV49" s="25"/>
      <c r="BW49" s="25"/>
      <c r="BX49" s="25"/>
      <c r="BY49" s="27"/>
      <c r="BZ49" s="25"/>
      <c r="CA49" s="25"/>
      <c r="CB49" s="25"/>
      <c r="CC49" s="27"/>
      <c r="CD49" s="25"/>
      <c r="CE49" s="25"/>
      <c r="CF49" s="25"/>
      <c r="CG49" s="27"/>
      <c r="CH49" s="25"/>
      <c r="CI49" s="25"/>
      <c r="CJ49" s="25"/>
      <c r="CK49" s="27"/>
      <c r="CL49" s="25"/>
      <c r="CM49" s="25"/>
      <c r="CN49" s="25"/>
      <c r="CO49" s="27"/>
      <c r="CP49" s="25"/>
      <c r="CQ49" s="25"/>
      <c r="CR49" s="25"/>
      <c r="CS49" s="27"/>
      <c r="CT49" s="25"/>
      <c r="CU49" s="25"/>
      <c r="CV49" s="25"/>
      <c r="CW49" s="27"/>
      <c r="CX49" s="25"/>
      <c r="CY49" s="25"/>
      <c r="CZ49" s="25"/>
      <c r="DA49" s="27"/>
      <c r="DB49" s="25"/>
      <c r="DC49" s="25"/>
      <c r="DD49" s="25"/>
      <c r="DE49" s="27"/>
      <c r="DF49" s="25"/>
      <c r="DG49" s="25"/>
      <c r="DH49" s="25"/>
      <c r="DI49" s="27"/>
      <c r="DJ49" s="25"/>
      <c r="DK49" s="25"/>
      <c r="DL49" s="25"/>
      <c r="DM49" s="27"/>
      <c r="DN49" s="25"/>
      <c r="DO49" s="25"/>
      <c r="DP49" s="25"/>
      <c r="DQ49" s="27"/>
      <c r="DR49" s="25"/>
      <c r="DS49" s="25"/>
      <c r="DT49" s="25"/>
      <c r="DU49" s="27"/>
      <c r="DV49" s="25"/>
      <c r="DW49" s="25"/>
      <c r="DX49" s="25"/>
      <c r="DY49" s="27"/>
      <c r="DZ49" s="25"/>
      <c r="EA49" s="25"/>
      <c r="EB49" s="25"/>
      <c r="EC49" s="27"/>
      <c r="ED49" s="25"/>
      <c r="EE49" s="25"/>
      <c r="EF49" s="25"/>
      <c r="EG49" s="27"/>
      <c r="EH49" s="25"/>
      <c r="EI49" s="25"/>
      <c r="EJ49" s="25"/>
      <c r="EK49" s="27"/>
      <c r="EL49" s="25"/>
      <c r="EM49" s="25"/>
      <c r="EN49" s="25"/>
      <c r="EO49" s="27"/>
      <c r="EP49" s="25"/>
      <c r="EQ49" s="25"/>
      <c r="ER49" s="25"/>
      <c r="ES49" s="27"/>
      <c r="ET49" s="25"/>
      <c r="EU49" s="25"/>
      <c r="EV49" s="25"/>
      <c r="EW49" s="27"/>
      <c r="EX49" s="25"/>
      <c r="EY49" s="25"/>
      <c r="EZ49" s="25"/>
      <c r="FA49" s="27"/>
      <c r="FB49" s="25"/>
      <c r="FC49" s="25"/>
      <c r="FD49" s="25"/>
      <c r="FE49" s="27"/>
      <c r="FF49" s="25"/>
      <c r="FG49" s="25"/>
      <c r="FH49" s="25"/>
      <c r="FI49" s="27"/>
      <c r="FJ49" s="25"/>
      <c r="FK49" s="25"/>
      <c r="FL49" s="25"/>
      <c r="FM49" s="27"/>
      <c r="FN49" s="25"/>
      <c r="FO49" s="25"/>
      <c r="FP49" s="25"/>
      <c r="FQ49" s="27"/>
      <c r="FR49" s="25"/>
      <c r="FS49" s="25"/>
      <c r="FT49" s="25"/>
      <c r="FU49" s="27"/>
      <c r="FV49" s="25"/>
      <c r="FW49" s="25"/>
      <c r="FX49" s="25"/>
      <c r="FY49" s="27"/>
      <c r="FZ49" s="25"/>
      <c r="GA49" s="25"/>
      <c r="GB49" s="25"/>
      <c r="GC49" s="27"/>
      <c r="GD49" s="25"/>
      <c r="GE49" s="25"/>
      <c r="GF49" s="25"/>
      <c r="GG49" s="27"/>
      <c r="GH49" s="25"/>
      <c r="GI49" s="25"/>
      <c r="GJ49" s="25"/>
      <c r="GK49" s="27"/>
      <c r="GL49" s="25"/>
      <c r="GM49" s="25"/>
      <c r="GN49" s="25"/>
      <c r="GO49" s="27"/>
      <c r="GP49" s="25"/>
      <c r="GQ49" s="25"/>
      <c r="GR49" s="25"/>
      <c r="GS49" s="27"/>
      <c r="GT49" s="25"/>
      <c r="GU49" s="25"/>
      <c r="GV49" s="25"/>
      <c r="GW49" s="27"/>
      <c r="GX49" s="25"/>
      <c r="GY49" s="25"/>
      <c r="GZ49" s="25"/>
      <c r="HA49" s="27"/>
      <c r="HB49" s="25"/>
      <c r="HC49" s="25"/>
      <c r="HD49" s="25"/>
      <c r="HE49" s="27"/>
      <c r="HF49" s="25"/>
      <c r="HG49" s="25"/>
      <c r="HH49" s="25"/>
      <c r="HI49" s="27"/>
      <c r="HJ49" s="25"/>
      <c r="HK49" s="25"/>
      <c r="HL49" s="25"/>
      <c r="HM49" s="27"/>
      <c r="HN49" s="25"/>
      <c r="HO49" s="25"/>
      <c r="HP49" s="25"/>
      <c r="HQ49" s="27"/>
      <c r="HR49" s="25"/>
      <c r="HS49" s="25"/>
      <c r="HT49" s="25"/>
      <c r="HU49" s="27"/>
      <c r="HV49" s="25"/>
      <c r="HW49" s="25"/>
      <c r="HX49" s="25"/>
      <c r="HY49" s="27"/>
      <c r="HZ49" s="25"/>
      <c r="IA49" s="25"/>
      <c r="IB49" s="25"/>
      <c r="IC49" s="27"/>
      <c r="ID49" s="25"/>
      <c r="IE49" s="25"/>
      <c r="IF49" s="25"/>
      <c r="IG49" s="27"/>
      <c r="IH49" s="25"/>
      <c r="II49" s="25"/>
      <c r="IJ49" s="25"/>
    </row>
    <row r="50" spans="1:4" s="24" customFormat="1" ht="12.75">
      <c r="A50" s="18" t="s">
        <v>22</v>
      </c>
      <c r="B50" s="19">
        <v>35441.73961685761</v>
      </c>
      <c r="C50" s="19">
        <v>0.8900000000000001</v>
      </c>
      <c r="D50" s="50">
        <v>0.9532337588185466</v>
      </c>
    </row>
    <row r="51" spans="1:4" s="23" customFormat="1" ht="12.75">
      <c r="A51" s="11" t="s">
        <v>23</v>
      </c>
      <c r="B51" s="3"/>
      <c r="C51" s="3"/>
      <c r="D51" s="3"/>
    </row>
    <row r="52" spans="1:4" s="23" customFormat="1" ht="12.75">
      <c r="A52" s="6" t="s">
        <v>24</v>
      </c>
      <c r="B52" s="16">
        <v>698.84</v>
      </c>
      <c r="C52" s="16">
        <v>0.02</v>
      </c>
      <c r="D52" s="49">
        <v>0.018795857291832817</v>
      </c>
    </row>
    <row r="53" spans="1:4" s="23" customFormat="1" ht="12.75">
      <c r="A53" s="6" t="s">
        <v>87</v>
      </c>
      <c r="B53" s="16">
        <v>139.95379268579057</v>
      </c>
      <c r="C53" s="16">
        <v>0</v>
      </c>
      <c r="D53" s="49">
        <v>0.003764168500333231</v>
      </c>
    </row>
    <row r="54" spans="1:4" s="23" customFormat="1" ht="12.75">
      <c r="A54" s="6" t="s">
        <v>81</v>
      </c>
      <c r="B54" s="16">
        <v>900</v>
      </c>
      <c r="C54" s="16">
        <v>0.02</v>
      </c>
      <c r="D54" s="49">
        <v>0.024206215389287297</v>
      </c>
    </row>
    <row r="55" spans="1:246" s="23" customFormat="1" ht="12.75">
      <c r="A55" s="21" t="s">
        <v>25</v>
      </c>
      <c r="B55" s="22">
        <v>1738.7937926857905</v>
      </c>
      <c r="C55" s="22">
        <v>0.04</v>
      </c>
      <c r="D55" s="51">
        <v>0.046766241181453345</v>
      </c>
      <c r="E55" s="25"/>
      <c r="F55" s="35"/>
      <c r="G55" s="27"/>
      <c r="H55" s="25"/>
      <c r="I55" s="25"/>
      <c r="J55" s="35"/>
      <c r="K55" s="27"/>
      <c r="L55" s="25"/>
      <c r="M55" s="25"/>
      <c r="N55" s="35"/>
      <c r="O55" s="27"/>
      <c r="P55" s="25"/>
      <c r="Q55" s="25"/>
      <c r="R55" s="35"/>
      <c r="S55" s="27"/>
      <c r="T55" s="25"/>
      <c r="U55" s="25"/>
      <c r="V55" s="35"/>
      <c r="W55" s="27"/>
      <c r="X55" s="25"/>
      <c r="Y55" s="25"/>
      <c r="Z55" s="35"/>
      <c r="AA55" s="27"/>
      <c r="AB55" s="25"/>
      <c r="AC55" s="25"/>
      <c r="AD55" s="35"/>
      <c r="AE55" s="27"/>
      <c r="AF55" s="25"/>
      <c r="AG55" s="25"/>
      <c r="AH55" s="35"/>
      <c r="AI55" s="27"/>
      <c r="AJ55" s="25"/>
      <c r="AK55" s="25"/>
      <c r="AL55" s="35"/>
      <c r="AM55" s="27"/>
      <c r="AN55" s="25"/>
      <c r="AO55" s="25"/>
      <c r="AP55" s="35"/>
      <c r="AQ55" s="27"/>
      <c r="AR55" s="25"/>
      <c r="AS55" s="25"/>
      <c r="AT55" s="35"/>
      <c r="AU55" s="27"/>
      <c r="AV55" s="25"/>
      <c r="AW55" s="25"/>
      <c r="AX55" s="35"/>
      <c r="AY55" s="27"/>
      <c r="AZ55" s="25"/>
      <c r="BA55" s="25"/>
      <c r="BB55" s="35"/>
      <c r="BC55" s="27"/>
      <c r="BD55" s="25"/>
      <c r="BE55" s="25"/>
      <c r="BF55" s="35"/>
      <c r="BG55" s="27"/>
      <c r="BH55" s="25"/>
      <c r="BI55" s="25"/>
      <c r="BJ55" s="35"/>
      <c r="BK55" s="27"/>
      <c r="BL55" s="25"/>
      <c r="BM55" s="25"/>
      <c r="BN55" s="35"/>
      <c r="BO55" s="27"/>
      <c r="BP55" s="25"/>
      <c r="BQ55" s="25"/>
      <c r="BR55" s="35"/>
      <c r="BS55" s="27"/>
      <c r="BT55" s="25"/>
      <c r="BU55" s="25"/>
      <c r="BV55" s="35"/>
      <c r="BW55" s="27"/>
      <c r="BX55" s="25"/>
      <c r="BY55" s="25"/>
      <c r="BZ55" s="35"/>
      <c r="CA55" s="27"/>
      <c r="CB55" s="25"/>
      <c r="CC55" s="25"/>
      <c r="CD55" s="35"/>
      <c r="CE55" s="27"/>
      <c r="CF55" s="25"/>
      <c r="CG55" s="25"/>
      <c r="CH55" s="35"/>
      <c r="CI55" s="27"/>
      <c r="CJ55" s="25"/>
      <c r="CK55" s="25"/>
      <c r="CL55" s="35"/>
      <c r="CM55" s="27"/>
      <c r="CN55" s="25"/>
      <c r="CO55" s="25"/>
      <c r="CP55" s="35"/>
      <c r="CQ55" s="27"/>
      <c r="CR55" s="25"/>
      <c r="CS55" s="25"/>
      <c r="CT55" s="35"/>
      <c r="CU55" s="27"/>
      <c r="CV55" s="25"/>
      <c r="CW55" s="25"/>
      <c r="CX55" s="35"/>
      <c r="CY55" s="27"/>
      <c r="CZ55" s="25"/>
      <c r="DA55" s="25"/>
      <c r="DB55" s="35"/>
      <c r="DC55" s="27"/>
      <c r="DD55" s="25"/>
      <c r="DE55" s="25"/>
      <c r="DF55" s="35"/>
      <c r="DG55" s="27"/>
      <c r="DH55" s="25"/>
      <c r="DI55" s="25"/>
      <c r="DJ55" s="35"/>
      <c r="DK55" s="27"/>
      <c r="DL55" s="25"/>
      <c r="DM55" s="25"/>
      <c r="DN55" s="35"/>
      <c r="DO55" s="27"/>
      <c r="DP55" s="25"/>
      <c r="DQ55" s="25"/>
      <c r="DR55" s="35"/>
      <c r="DS55" s="27"/>
      <c r="DT55" s="25"/>
      <c r="DU55" s="25"/>
      <c r="DV55" s="35"/>
      <c r="DW55" s="27"/>
      <c r="DX55" s="25"/>
      <c r="DY55" s="25"/>
      <c r="DZ55" s="35"/>
      <c r="EA55" s="27"/>
      <c r="EB55" s="25"/>
      <c r="EC55" s="25"/>
      <c r="ED55" s="35"/>
      <c r="EE55" s="27"/>
      <c r="EF55" s="25"/>
      <c r="EG55" s="25"/>
      <c r="EH55" s="35"/>
      <c r="EI55" s="27"/>
      <c r="EJ55" s="25"/>
      <c r="EK55" s="25"/>
      <c r="EL55" s="35"/>
      <c r="EM55" s="27"/>
      <c r="EN55" s="25"/>
      <c r="EO55" s="25"/>
      <c r="EP55" s="35"/>
      <c r="EQ55" s="27"/>
      <c r="ER55" s="25"/>
      <c r="ES55" s="25"/>
      <c r="ET55" s="35"/>
      <c r="EU55" s="27"/>
      <c r="EV55" s="25"/>
      <c r="EW55" s="25"/>
      <c r="EX55" s="35"/>
      <c r="EY55" s="27"/>
      <c r="EZ55" s="25"/>
      <c r="FA55" s="25"/>
      <c r="FB55" s="35"/>
      <c r="FC55" s="27"/>
      <c r="FD55" s="25"/>
      <c r="FE55" s="25"/>
      <c r="FF55" s="35"/>
      <c r="FG55" s="27"/>
      <c r="FH55" s="25"/>
      <c r="FI55" s="25"/>
      <c r="FJ55" s="35"/>
      <c r="FK55" s="27"/>
      <c r="FL55" s="25"/>
      <c r="FM55" s="25"/>
      <c r="FN55" s="35"/>
      <c r="FO55" s="27"/>
      <c r="FP55" s="25"/>
      <c r="FQ55" s="25"/>
      <c r="FR55" s="35"/>
      <c r="FS55" s="27"/>
      <c r="FT55" s="25"/>
      <c r="FU55" s="25"/>
      <c r="FV55" s="35"/>
      <c r="FW55" s="27"/>
      <c r="FX55" s="25"/>
      <c r="FY55" s="25"/>
      <c r="FZ55" s="35"/>
      <c r="GA55" s="27"/>
      <c r="GB55" s="25"/>
      <c r="GC55" s="25"/>
      <c r="GD55" s="35"/>
      <c r="GE55" s="27"/>
      <c r="GF55" s="25"/>
      <c r="GG55" s="25"/>
      <c r="GH55" s="35"/>
      <c r="GI55" s="27"/>
      <c r="GJ55" s="25"/>
      <c r="GK55" s="25"/>
      <c r="GL55" s="35"/>
      <c r="GM55" s="27"/>
      <c r="GN55" s="25"/>
      <c r="GO55" s="25"/>
      <c r="GP55" s="35"/>
      <c r="GQ55" s="27"/>
      <c r="GR55" s="25"/>
      <c r="GS55" s="25"/>
      <c r="GT55" s="35"/>
      <c r="GU55" s="27"/>
      <c r="GV55" s="25"/>
      <c r="GW55" s="25"/>
      <c r="GX55" s="35"/>
      <c r="GY55" s="27"/>
      <c r="GZ55" s="25"/>
      <c r="HA55" s="25"/>
      <c r="HB55" s="35"/>
      <c r="HC55" s="27"/>
      <c r="HD55" s="25"/>
      <c r="HE55" s="25"/>
      <c r="HF55" s="35"/>
      <c r="HG55" s="27"/>
      <c r="HH55" s="25"/>
      <c r="HI55" s="25"/>
      <c r="HJ55" s="35"/>
      <c r="HK55" s="27"/>
      <c r="HL55" s="25"/>
      <c r="HM55" s="25"/>
      <c r="HN55" s="35"/>
      <c r="HO55" s="27"/>
      <c r="HP55" s="25"/>
      <c r="HQ55" s="25"/>
      <c r="HR55" s="35"/>
      <c r="HS55" s="27"/>
      <c r="HT55" s="25"/>
      <c r="HU55" s="25"/>
      <c r="HV55" s="35"/>
      <c r="HW55" s="27"/>
      <c r="HX55" s="25"/>
      <c r="HY55" s="25"/>
      <c r="HZ55" s="35"/>
      <c r="IA55" s="27"/>
      <c r="IB55" s="25"/>
      <c r="IC55" s="25"/>
      <c r="ID55" s="35"/>
      <c r="IE55" s="27"/>
      <c r="IF55" s="25"/>
      <c r="IG55" s="25"/>
      <c r="IH55" s="35"/>
      <c r="II55" s="27"/>
      <c r="IJ55" s="25"/>
      <c r="IK55" s="25"/>
      <c r="IL55" s="35"/>
    </row>
    <row r="56" spans="1:4" s="32" customFormat="1" ht="13.5" thickBot="1">
      <c r="A56" s="30" t="s">
        <v>26</v>
      </c>
      <c r="B56" s="31">
        <v>37180.5334095434</v>
      </c>
      <c r="C56" s="31">
        <v>0.9300000000000002</v>
      </c>
      <c r="D56" s="53">
        <v>0.9999999999999999</v>
      </c>
    </row>
    <row r="57" spans="1:4" ht="12.75">
      <c r="A57" s="33" t="s">
        <v>53</v>
      </c>
      <c r="D57" s="34"/>
    </row>
  </sheetData>
  <sheetProtection/>
  <mergeCells count="1">
    <mergeCell ref="A4:D4"/>
  </mergeCells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L57"/>
  <sheetViews>
    <sheetView showGridLines="0" zoomScalePageLayoutView="0" workbookViewId="0" topLeftCell="A1">
      <selection activeCell="A1" sqref="A1"/>
    </sheetView>
  </sheetViews>
  <sheetFormatPr defaultColWidth="11.5039062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0390625" style="3" customWidth="1"/>
  </cols>
  <sheetData>
    <row r="1" spans="1:4" ht="12.75">
      <c r="A1" s="1" t="s">
        <v>54</v>
      </c>
      <c r="B1" s="2"/>
      <c r="C1" s="2"/>
      <c r="D1" s="2"/>
    </row>
    <row r="2" spans="1:4" ht="12.75">
      <c r="A2" s="1" t="s">
        <v>92</v>
      </c>
      <c r="B2" s="2"/>
      <c r="C2" s="2"/>
      <c r="D2" s="2"/>
    </row>
    <row r="3" spans="1:4" ht="12.75">
      <c r="A3" s="1" t="s">
        <v>93</v>
      </c>
      <c r="B3" s="2"/>
      <c r="C3" s="2"/>
      <c r="D3" s="2"/>
    </row>
    <row r="4" spans="1:4" ht="12.75">
      <c r="A4" s="1" t="s">
        <v>94</v>
      </c>
      <c r="B4" s="2"/>
      <c r="C4" s="2"/>
      <c r="D4" s="2"/>
    </row>
    <row r="5" spans="1:4" ht="12.75">
      <c r="A5" s="1" t="s">
        <v>95</v>
      </c>
      <c r="B5" s="2"/>
      <c r="C5" s="2"/>
      <c r="D5" s="2"/>
    </row>
    <row r="6" spans="1:3" ht="13.5" thickBot="1">
      <c r="A6" s="4" t="s">
        <v>28</v>
      </c>
      <c r="B6" s="5">
        <v>40000</v>
      </c>
      <c r="C6" s="6" t="s">
        <v>27</v>
      </c>
    </row>
    <row r="7" spans="1:4" ht="12.75">
      <c r="A7" s="7"/>
      <c r="B7" s="8" t="s">
        <v>0</v>
      </c>
      <c r="C7" s="9">
        <v>42795</v>
      </c>
      <c r="D7" s="10" t="s">
        <v>1</v>
      </c>
    </row>
    <row r="8" spans="1:4" ht="12.75">
      <c r="A8" s="11" t="s">
        <v>2</v>
      </c>
      <c r="D8" s="12" t="s">
        <v>3</v>
      </c>
    </row>
    <row r="9" spans="1:4" ht="13.5" thickBot="1">
      <c r="A9" s="13"/>
      <c r="B9" s="14" t="s">
        <v>29</v>
      </c>
      <c r="C9" s="14" t="s">
        <v>96</v>
      </c>
      <c r="D9" s="15" t="s">
        <v>4</v>
      </c>
    </row>
    <row r="10" spans="1:2" ht="12.75">
      <c r="A10" s="11" t="s">
        <v>5</v>
      </c>
      <c r="B10" s="16"/>
    </row>
    <row r="11" spans="1:4" ht="12.75">
      <c r="A11" s="17" t="s">
        <v>6</v>
      </c>
      <c r="B11" s="16">
        <v>0</v>
      </c>
      <c r="C11" s="16">
        <v>0</v>
      </c>
      <c r="D11" s="49">
        <v>0</v>
      </c>
    </row>
    <row r="12" spans="1:4" ht="12.75">
      <c r="A12" s="17" t="s">
        <v>31</v>
      </c>
      <c r="B12" s="3">
        <v>4093.8799999999997</v>
      </c>
      <c r="C12" s="3">
        <v>1.8400000000000003</v>
      </c>
      <c r="D12" s="49">
        <v>0.11615259455453211</v>
      </c>
    </row>
    <row r="13" spans="1:4" ht="12.75">
      <c r="A13" s="17" t="s">
        <v>32</v>
      </c>
      <c r="B13" s="16">
        <v>0</v>
      </c>
      <c r="C13" s="16">
        <v>0</v>
      </c>
      <c r="D13" s="49">
        <v>0</v>
      </c>
    </row>
    <row r="14" spans="1:4" ht="12.75">
      <c r="A14" s="17" t="s">
        <v>33</v>
      </c>
      <c r="B14" s="16">
        <v>0</v>
      </c>
      <c r="C14" s="16">
        <v>0</v>
      </c>
      <c r="D14" s="49">
        <v>0</v>
      </c>
    </row>
    <row r="15" spans="1:4" ht="12.75">
      <c r="A15" s="17" t="s">
        <v>34</v>
      </c>
      <c r="B15" s="16">
        <v>0</v>
      </c>
      <c r="C15" s="16">
        <v>0</v>
      </c>
      <c r="D15" s="49">
        <v>0</v>
      </c>
    </row>
    <row r="16" spans="1:4" ht="12.75">
      <c r="A16" s="6" t="s">
        <v>35</v>
      </c>
      <c r="B16" s="16">
        <v>12914.439999999999</v>
      </c>
      <c r="C16" s="16">
        <v>5.800000000000001</v>
      </c>
      <c r="D16" s="49">
        <v>0.3664117446575942</v>
      </c>
    </row>
    <row r="17" spans="1:4" ht="12.75">
      <c r="A17" s="6" t="s">
        <v>36</v>
      </c>
      <c r="B17" s="16">
        <v>46.86</v>
      </c>
      <c r="C17" s="16">
        <v>0.02</v>
      </c>
      <c r="D17" s="49">
        <v>0.0013295237234177298</v>
      </c>
    </row>
    <row r="18" spans="1:4" ht="12.75">
      <c r="A18" s="6" t="s">
        <v>97</v>
      </c>
      <c r="B18" s="16">
        <v>0</v>
      </c>
      <c r="C18" s="16">
        <v>0</v>
      </c>
      <c r="D18" s="49">
        <v>0</v>
      </c>
    </row>
    <row r="19" spans="1:4" ht="12.75">
      <c r="A19" s="6" t="s">
        <v>37</v>
      </c>
      <c r="B19" s="16">
        <v>264.52</v>
      </c>
      <c r="C19" s="16">
        <v>0.11</v>
      </c>
      <c r="D19" s="49">
        <v>0.007505028069109216</v>
      </c>
    </row>
    <row r="20" spans="1:4" ht="12.75">
      <c r="A20" s="6" t="s">
        <v>38</v>
      </c>
      <c r="B20" s="16">
        <v>6849.25</v>
      </c>
      <c r="C20" s="16">
        <v>3.0699999999999994</v>
      </c>
      <c r="D20" s="49">
        <v>0.1943286462359984</v>
      </c>
    </row>
    <row r="21" spans="1:4" ht="12.75">
      <c r="A21" s="6" t="s">
        <v>39</v>
      </c>
      <c r="B21" s="16">
        <v>738.27</v>
      </c>
      <c r="C21" s="16">
        <v>0.33</v>
      </c>
      <c r="D21" s="49">
        <v>0.020946382400503786</v>
      </c>
    </row>
    <row r="22" spans="1:4" ht="12.75">
      <c r="A22" s="6" t="s">
        <v>40</v>
      </c>
      <c r="B22" s="16">
        <v>440</v>
      </c>
      <c r="C22" s="16">
        <v>0.2</v>
      </c>
      <c r="D22" s="49">
        <v>0.012483790830213426</v>
      </c>
    </row>
    <row r="23" spans="1:4" ht="12.75">
      <c r="A23" s="18" t="s">
        <v>7</v>
      </c>
      <c r="B23" s="19">
        <v>25347.22</v>
      </c>
      <c r="C23" s="19">
        <v>11.37</v>
      </c>
      <c r="D23" s="50">
        <v>0.7191577104713689</v>
      </c>
    </row>
    <row r="24" ht="12.75">
      <c r="A24" s="20" t="s">
        <v>8</v>
      </c>
    </row>
    <row r="25" spans="1:4" ht="12.75">
      <c r="A25" s="17" t="s">
        <v>41</v>
      </c>
      <c r="B25" s="16">
        <v>506.94</v>
      </c>
      <c r="C25" s="16">
        <v>0.23</v>
      </c>
      <c r="D25" s="49">
        <v>0.014383029371519076</v>
      </c>
    </row>
    <row r="26" spans="1:4" ht="12.75">
      <c r="A26" s="17" t="s">
        <v>42</v>
      </c>
      <c r="B26" s="16">
        <v>506.94</v>
      </c>
      <c r="C26" s="16">
        <v>0.23</v>
      </c>
      <c r="D26" s="49">
        <v>0.014383029371519076</v>
      </c>
    </row>
    <row r="27" spans="1:4" ht="12.75">
      <c r="A27" s="17" t="s">
        <v>43</v>
      </c>
      <c r="B27" s="16">
        <v>727.27</v>
      </c>
      <c r="C27" s="16">
        <v>0.33</v>
      </c>
      <c r="D27" s="49">
        <v>0.02063428762974845</v>
      </c>
    </row>
    <row r="28" spans="1:4" ht="12.75">
      <c r="A28" s="17" t="s">
        <v>44</v>
      </c>
      <c r="B28" s="16">
        <v>0</v>
      </c>
      <c r="C28" s="16">
        <v>0</v>
      </c>
      <c r="D28" s="49">
        <v>0</v>
      </c>
    </row>
    <row r="29" spans="1:4" ht="12.75">
      <c r="A29" s="17" t="s">
        <v>45</v>
      </c>
      <c r="B29" s="16">
        <v>920</v>
      </c>
      <c r="C29" s="16">
        <v>0.41</v>
      </c>
      <c r="D29" s="49">
        <v>0.026102471735900797</v>
      </c>
    </row>
    <row r="30" spans="1:4" ht="12.75">
      <c r="A30" s="17" t="s">
        <v>46</v>
      </c>
      <c r="B30" s="16">
        <v>0</v>
      </c>
      <c r="C30" s="16">
        <v>0</v>
      </c>
      <c r="D30" s="49">
        <v>0</v>
      </c>
    </row>
    <row r="31" spans="1:4" ht="12.75">
      <c r="A31" s="17" t="s">
        <v>47</v>
      </c>
      <c r="B31" s="16">
        <v>0</v>
      </c>
      <c r="C31" s="16">
        <v>0</v>
      </c>
      <c r="D31" s="49">
        <v>0</v>
      </c>
    </row>
    <row r="32" spans="1:4" ht="12.75">
      <c r="A32" s="17" t="s">
        <v>48</v>
      </c>
      <c r="B32" s="16">
        <v>0</v>
      </c>
      <c r="C32" s="16">
        <v>0</v>
      </c>
      <c r="D32" s="49">
        <v>0</v>
      </c>
    </row>
    <row r="33" spans="1:4" ht="12.75">
      <c r="A33" s="21" t="s">
        <v>9</v>
      </c>
      <c r="B33" s="22">
        <v>2661.15</v>
      </c>
      <c r="C33" s="22">
        <v>1.2</v>
      </c>
      <c r="D33" s="51">
        <v>0.0755028181086874</v>
      </c>
    </row>
    <row r="34" spans="1:4" s="23" customFormat="1" ht="12.75">
      <c r="A34" s="11" t="s">
        <v>10</v>
      </c>
      <c r="B34" s="3"/>
      <c r="C34" s="3"/>
      <c r="D34" s="3"/>
    </row>
    <row r="35" spans="1:4" s="23" customFormat="1" ht="12.75">
      <c r="A35" s="17" t="s">
        <v>11</v>
      </c>
      <c r="B35" s="16">
        <v>210.91545519840366</v>
      </c>
      <c r="C35" s="16">
        <v>0.09</v>
      </c>
      <c r="D35" s="49">
        <v>0.00598414642171846</v>
      </c>
    </row>
    <row r="36" spans="1:4" s="23" customFormat="1" ht="12.75">
      <c r="A36" s="6" t="s">
        <v>12</v>
      </c>
      <c r="B36" s="16">
        <v>210.91545519840366</v>
      </c>
      <c r="C36" s="16">
        <v>0.09</v>
      </c>
      <c r="D36" s="49">
        <v>0.00598414642171846</v>
      </c>
    </row>
    <row r="37" spans="1:4" s="24" customFormat="1" ht="12.75">
      <c r="A37" s="18" t="s">
        <v>13</v>
      </c>
      <c r="B37" s="19">
        <v>28219.285455198406</v>
      </c>
      <c r="C37" s="19">
        <v>12.659999999999998</v>
      </c>
      <c r="D37" s="50">
        <v>0.8006446750017747</v>
      </c>
    </row>
    <row r="38" spans="1:4" s="23" customFormat="1" ht="12.75">
      <c r="A38" s="11" t="s">
        <v>14</v>
      </c>
      <c r="B38" s="3"/>
      <c r="C38" s="3"/>
      <c r="D38" s="3"/>
    </row>
    <row r="39" spans="1:4" s="23" customFormat="1" ht="12.75">
      <c r="A39" s="6" t="s">
        <v>15</v>
      </c>
      <c r="B39" s="16">
        <v>263.26</v>
      </c>
      <c r="C39" s="16">
        <v>0.12</v>
      </c>
      <c r="D39" s="49">
        <v>0.007469279031731787</v>
      </c>
    </row>
    <row r="40" spans="1:4" s="23" customFormat="1" ht="12.75">
      <c r="A40" s="6" t="s">
        <v>16</v>
      </c>
      <c r="B40" s="16">
        <v>783.5600000000001</v>
      </c>
      <c r="C40" s="16">
        <v>0.35</v>
      </c>
      <c r="D40" s="49">
        <v>0.022231361688459163</v>
      </c>
    </row>
    <row r="41" spans="1:4" s="23" customFormat="1" ht="12.75">
      <c r="A41" s="17" t="s">
        <v>17</v>
      </c>
      <c r="B41" s="16">
        <v>328.32</v>
      </c>
      <c r="C41" s="16">
        <v>0.15</v>
      </c>
      <c r="D41" s="49">
        <v>0.009315177739490163</v>
      </c>
    </row>
    <row r="42" spans="1:4" s="23" customFormat="1" ht="12.75">
      <c r="A42" s="17" t="s">
        <v>59</v>
      </c>
      <c r="B42" s="16">
        <v>4431.782166539577</v>
      </c>
      <c r="C42" s="16">
        <v>1.99</v>
      </c>
      <c r="D42" s="49">
        <v>0.1257396399367049</v>
      </c>
    </row>
    <row r="43" spans="1:246" s="23" customFormat="1" ht="12.75">
      <c r="A43" s="21" t="s">
        <v>18</v>
      </c>
      <c r="B43" s="22">
        <v>5806.922166539577</v>
      </c>
      <c r="C43" s="22">
        <v>2.61</v>
      </c>
      <c r="D43" s="51">
        <v>0.164755458396386</v>
      </c>
      <c r="E43" s="25"/>
      <c r="F43" s="35"/>
      <c r="G43" s="27"/>
      <c r="H43" s="25"/>
      <c r="I43" s="25"/>
      <c r="J43" s="35"/>
      <c r="K43" s="27"/>
      <c r="L43" s="25"/>
      <c r="M43" s="25"/>
      <c r="N43" s="35"/>
      <c r="O43" s="27"/>
      <c r="P43" s="25"/>
      <c r="Q43" s="25"/>
      <c r="R43" s="35"/>
      <c r="S43" s="27"/>
      <c r="T43" s="25"/>
      <c r="U43" s="25"/>
      <c r="V43" s="35"/>
      <c r="W43" s="27"/>
      <c r="X43" s="25"/>
      <c r="Y43" s="25"/>
      <c r="Z43" s="35"/>
      <c r="AA43" s="27"/>
      <c r="AB43" s="25"/>
      <c r="AC43" s="25"/>
      <c r="AD43" s="35"/>
      <c r="AE43" s="27"/>
      <c r="AF43" s="25"/>
      <c r="AG43" s="25"/>
      <c r="AH43" s="35"/>
      <c r="AI43" s="27"/>
      <c r="AJ43" s="25"/>
      <c r="AK43" s="25"/>
      <c r="AL43" s="35"/>
      <c r="AM43" s="27"/>
      <c r="AN43" s="25"/>
      <c r="AO43" s="25"/>
      <c r="AP43" s="35"/>
      <c r="AQ43" s="27"/>
      <c r="AR43" s="25"/>
      <c r="AS43" s="25"/>
      <c r="AT43" s="35"/>
      <c r="AU43" s="27"/>
      <c r="AV43" s="25"/>
      <c r="AW43" s="25"/>
      <c r="AX43" s="35"/>
      <c r="AY43" s="27"/>
      <c r="AZ43" s="25"/>
      <c r="BA43" s="25"/>
      <c r="BB43" s="35"/>
      <c r="BC43" s="27"/>
      <c r="BD43" s="25"/>
      <c r="BE43" s="25"/>
      <c r="BF43" s="35"/>
      <c r="BG43" s="27"/>
      <c r="BH43" s="25"/>
      <c r="BI43" s="25"/>
      <c r="BJ43" s="35"/>
      <c r="BK43" s="27"/>
      <c r="BL43" s="25"/>
      <c r="BM43" s="25"/>
      <c r="BN43" s="35"/>
      <c r="BO43" s="27"/>
      <c r="BP43" s="25"/>
      <c r="BQ43" s="25"/>
      <c r="BR43" s="35"/>
      <c r="BS43" s="27"/>
      <c r="BT43" s="25"/>
      <c r="BU43" s="25"/>
      <c r="BV43" s="35"/>
      <c r="BW43" s="27"/>
      <c r="BX43" s="25"/>
      <c r="BY43" s="25"/>
      <c r="BZ43" s="35"/>
      <c r="CA43" s="27"/>
      <c r="CB43" s="25"/>
      <c r="CC43" s="25"/>
      <c r="CD43" s="35"/>
      <c r="CE43" s="27"/>
      <c r="CF43" s="25"/>
      <c r="CG43" s="25"/>
      <c r="CH43" s="35"/>
      <c r="CI43" s="27"/>
      <c r="CJ43" s="25"/>
      <c r="CK43" s="25"/>
      <c r="CL43" s="35"/>
      <c r="CM43" s="27"/>
      <c r="CN43" s="25"/>
      <c r="CO43" s="25"/>
      <c r="CP43" s="35"/>
      <c r="CQ43" s="27"/>
      <c r="CR43" s="25"/>
      <c r="CS43" s="25"/>
      <c r="CT43" s="35"/>
      <c r="CU43" s="27"/>
      <c r="CV43" s="25"/>
      <c r="CW43" s="25"/>
      <c r="CX43" s="35"/>
      <c r="CY43" s="27"/>
      <c r="CZ43" s="25"/>
      <c r="DA43" s="25"/>
      <c r="DB43" s="35"/>
      <c r="DC43" s="27"/>
      <c r="DD43" s="25"/>
      <c r="DE43" s="25"/>
      <c r="DF43" s="35"/>
      <c r="DG43" s="27"/>
      <c r="DH43" s="25"/>
      <c r="DI43" s="25"/>
      <c r="DJ43" s="35"/>
      <c r="DK43" s="27"/>
      <c r="DL43" s="25"/>
      <c r="DM43" s="25"/>
      <c r="DN43" s="35"/>
      <c r="DO43" s="27"/>
      <c r="DP43" s="25"/>
      <c r="DQ43" s="25"/>
      <c r="DR43" s="35"/>
      <c r="DS43" s="27"/>
      <c r="DT43" s="25"/>
      <c r="DU43" s="25"/>
      <c r="DV43" s="35"/>
      <c r="DW43" s="27"/>
      <c r="DX43" s="25"/>
      <c r="DY43" s="25"/>
      <c r="DZ43" s="35"/>
      <c r="EA43" s="27"/>
      <c r="EB43" s="25"/>
      <c r="EC43" s="25"/>
      <c r="ED43" s="35"/>
      <c r="EE43" s="27"/>
      <c r="EF43" s="25"/>
      <c r="EG43" s="25"/>
      <c r="EH43" s="35"/>
      <c r="EI43" s="27"/>
      <c r="EJ43" s="25"/>
      <c r="EK43" s="25"/>
      <c r="EL43" s="35"/>
      <c r="EM43" s="27"/>
      <c r="EN43" s="25"/>
      <c r="EO43" s="25"/>
      <c r="EP43" s="35"/>
      <c r="EQ43" s="27"/>
      <c r="ER43" s="25"/>
      <c r="ES43" s="25"/>
      <c r="ET43" s="35"/>
      <c r="EU43" s="27"/>
      <c r="EV43" s="25"/>
      <c r="EW43" s="25"/>
      <c r="EX43" s="35"/>
      <c r="EY43" s="27"/>
      <c r="EZ43" s="25"/>
      <c r="FA43" s="25"/>
      <c r="FB43" s="35"/>
      <c r="FC43" s="27"/>
      <c r="FD43" s="25"/>
      <c r="FE43" s="25"/>
      <c r="FF43" s="35"/>
      <c r="FG43" s="27"/>
      <c r="FH43" s="25"/>
      <c r="FI43" s="25"/>
      <c r="FJ43" s="35"/>
      <c r="FK43" s="27"/>
      <c r="FL43" s="25"/>
      <c r="FM43" s="25"/>
      <c r="FN43" s="35"/>
      <c r="FO43" s="27"/>
      <c r="FP43" s="25"/>
      <c r="FQ43" s="25"/>
      <c r="FR43" s="35"/>
      <c r="FS43" s="27"/>
      <c r="FT43" s="25"/>
      <c r="FU43" s="25"/>
      <c r="FV43" s="35"/>
      <c r="FW43" s="27"/>
      <c r="FX43" s="25"/>
      <c r="FY43" s="25"/>
      <c r="FZ43" s="35"/>
      <c r="GA43" s="27"/>
      <c r="GB43" s="25"/>
      <c r="GC43" s="25"/>
      <c r="GD43" s="35"/>
      <c r="GE43" s="27"/>
      <c r="GF43" s="25"/>
      <c r="GG43" s="25"/>
      <c r="GH43" s="35"/>
      <c r="GI43" s="27"/>
      <c r="GJ43" s="25"/>
      <c r="GK43" s="25"/>
      <c r="GL43" s="35"/>
      <c r="GM43" s="27"/>
      <c r="GN43" s="25"/>
      <c r="GO43" s="25"/>
      <c r="GP43" s="35"/>
      <c r="GQ43" s="27"/>
      <c r="GR43" s="25"/>
      <c r="GS43" s="25"/>
      <c r="GT43" s="35"/>
      <c r="GU43" s="27"/>
      <c r="GV43" s="25"/>
      <c r="GW43" s="25"/>
      <c r="GX43" s="35"/>
      <c r="GY43" s="27"/>
      <c r="GZ43" s="25"/>
      <c r="HA43" s="25"/>
      <c r="HB43" s="35"/>
      <c r="HC43" s="27"/>
      <c r="HD43" s="25"/>
      <c r="HE43" s="25"/>
      <c r="HF43" s="35"/>
      <c r="HG43" s="27"/>
      <c r="HH43" s="25"/>
      <c r="HI43" s="25"/>
      <c r="HJ43" s="35"/>
      <c r="HK43" s="27"/>
      <c r="HL43" s="25"/>
      <c r="HM43" s="25"/>
      <c r="HN43" s="35"/>
      <c r="HO43" s="27"/>
      <c r="HP43" s="25"/>
      <c r="HQ43" s="25"/>
      <c r="HR43" s="35"/>
      <c r="HS43" s="27"/>
      <c r="HT43" s="25"/>
      <c r="HU43" s="25"/>
      <c r="HV43" s="35"/>
      <c r="HW43" s="27"/>
      <c r="HX43" s="25"/>
      <c r="HY43" s="25"/>
      <c r="HZ43" s="35"/>
      <c r="IA43" s="27"/>
      <c r="IB43" s="25"/>
      <c r="IC43" s="25"/>
      <c r="ID43" s="35"/>
      <c r="IE43" s="27"/>
      <c r="IF43" s="25"/>
      <c r="IG43" s="25"/>
      <c r="IH43" s="35"/>
      <c r="II43" s="27"/>
      <c r="IJ43" s="25"/>
      <c r="IK43" s="25"/>
      <c r="IL43" s="35"/>
    </row>
    <row r="44" spans="1:4" s="23" customFormat="1" ht="12.75">
      <c r="A44" s="11" t="s">
        <v>19</v>
      </c>
      <c r="B44" s="3"/>
      <c r="C44" s="3"/>
      <c r="D44" s="3"/>
    </row>
    <row r="45" spans="1:4" s="23" customFormat="1" ht="12.75">
      <c r="A45" s="17" t="s">
        <v>78</v>
      </c>
      <c r="B45" s="16">
        <v>1116.6666666666667</v>
      </c>
      <c r="C45" s="16">
        <v>0.5</v>
      </c>
      <c r="D45" s="49">
        <v>0.031682347940314375</v>
      </c>
    </row>
    <row r="46" spans="1:4" s="23" customFormat="1" ht="12.75">
      <c r="A46" s="17" t="s">
        <v>50</v>
      </c>
      <c r="B46" s="16">
        <v>15.48</v>
      </c>
      <c r="C46" s="16">
        <v>0.01</v>
      </c>
      <c r="D46" s="49">
        <v>0.0004392024592084178</v>
      </c>
    </row>
    <row r="47" spans="1:4" s="23" customFormat="1" ht="12.75">
      <c r="A47" s="17" t="s">
        <v>51</v>
      </c>
      <c r="B47" s="16">
        <v>87.35000000000001</v>
      </c>
      <c r="C47" s="16">
        <v>0.04</v>
      </c>
      <c r="D47" s="49">
        <v>0.0024783162023162336</v>
      </c>
    </row>
    <row r="48" spans="1:246" s="23" customFormat="1" ht="12.75">
      <c r="A48" s="21" t="s">
        <v>20</v>
      </c>
      <c r="B48" s="22">
        <v>1219.4966666666667</v>
      </c>
      <c r="C48" s="22">
        <v>0.55</v>
      </c>
      <c r="D48" s="51">
        <v>0.03459986660183903</v>
      </c>
      <c r="E48" s="25"/>
      <c r="F48" s="35"/>
      <c r="G48" s="27"/>
      <c r="H48" s="25"/>
      <c r="I48" s="25"/>
      <c r="J48" s="35"/>
      <c r="K48" s="27"/>
      <c r="L48" s="25"/>
      <c r="M48" s="25"/>
      <c r="N48" s="35"/>
      <c r="O48" s="27"/>
      <c r="P48" s="25"/>
      <c r="Q48" s="25"/>
      <c r="R48" s="35"/>
      <c r="S48" s="27"/>
      <c r="T48" s="25"/>
      <c r="U48" s="25"/>
      <c r="V48" s="35"/>
      <c r="W48" s="27"/>
      <c r="X48" s="25"/>
      <c r="Y48" s="25"/>
      <c r="Z48" s="35"/>
      <c r="AA48" s="27"/>
      <c r="AB48" s="25"/>
      <c r="AC48" s="25"/>
      <c r="AD48" s="35"/>
      <c r="AE48" s="27"/>
      <c r="AF48" s="25"/>
      <c r="AG48" s="25"/>
      <c r="AH48" s="35"/>
      <c r="AI48" s="27"/>
      <c r="AJ48" s="25"/>
      <c r="AK48" s="25"/>
      <c r="AL48" s="35"/>
      <c r="AM48" s="27"/>
      <c r="AN48" s="25"/>
      <c r="AO48" s="25"/>
      <c r="AP48" s="35"/>
      <c r="AQ48" s="27"/>
      <c r="AR48" s="25"/>
      <c r="AS48" s="25"/>
      <c r="AT48" s="35"/>
      <c r="AU48" s="27"/>
      <c r="AV48" s="25"/>
      <c r="AW48" s="25"/>
      <c r="AX48" s="35"/>
      <c r="AY48" s="27"/>
      <c r="AZ48" s="25"/>
      <c r="BA48" s="25"/>
      <c r="BB48" s="35"/>
      <c r="BC48" s="27"/>
      <c r="BD48" s="25"/>
      <c r="BE48" s="25"/>
      <c r="BF48" s="35"/>
      <c r="BG48" s="27"/>
      <c r="BH48" s="25"/>
      <c r="BI48" s="25"/>
      <c r="BJ48" s="35"/>
      <c r="BK48" s="27"/>
      <c r="BL48" s="25"/>
      <c r="BM48" s="25"/>
      <c r="BN48" s="35"/>
      <c r="BO48" s="27"/>
      <c r="BP48" s="25"/>
      <c r="BQ48" s="25"/>
      <c r="BR48" s="35"/>
      <c r="BS48" s="27"/>
      <c r="BT48" s="25"/>
      <c r="BU48" s="25"/>
      <c r="BV48" s="35"/>
      <c r="BW48" s="27"/>
      <c r="BX48" s="25"/>
      <c r="BY48" s="25"/>
      <c r="BZ48" s="35"/>
      <c r="CA48" s="27"/>
      <c r="CB48" s="25"/>
      <c r="CC48" s="25"/>
      <c r="CD48" s="35"/>
      <c r="CE48" s="27"/>
      <c r="CF48" s="25"/>
      <c r="CG48" s="25"/>
      <c r="CH48" s="35"/>
      <c r="CI48" s="27"/>
      <c r="CJ48" s="25"/>
      <c r="CK48" s="25"/>
      <c r="CL48" s="35"/>
      <c r="CM48" s="27"/>
      <c r="CN48" s="25"/>
      <c r="CO48" s="25"/>
      <c r="CP48" s="35"/>
      <c r="CQ48" s="27"/>
      <c r="CR48" s="25"/>
      <c r="CS48" s="25"/>
      <c r="CT48" s="35"/>
      <c r="CU48" s="27"/>
      <c r="CV48" s="25"/>
      <c r="CW48" s="25"/>
      <c r="CX48" s="35"/>
      <c r="CY48" s="27"/>
      <c r="CZ48" s="25"/>
      <c r="DA48" s="25"/>
      <c r="DB48" s="35"/>
      <c r="DC48" s="27"/>
      <c r="DD48" s="25"/>
      <c r="DE48" s="25"/>
      <c r="DF48" s="35"/>
      <c r="DG48" s="27"/>
      <c r="DH48" s="25"/>
      <c r="DI48" s="25"/>
      <c r="DJ48" s="35"/>
      <c r="DK48" s="27"/>
      <c r="DL48" s="25"/>
      <c r="DM48" s="25"/>
      <c r="DN48" s="35"/>
      <c r="DO48" s="27"/>
      <c r="DP48" s="25"/>
      <c r="DQ48" s="25"/>
      <c r="DR48" s="35"/>
      <c r="DS48" s="27"/>
      <c r="DT48" s="25"/>
      <c r="DU48" s="25"/>
      <c r="DV48" s="35"/>
      <c r="DW48" s="27"/>
      <c r="DX48" s="25"/>
      <c r="DY48" s="25"/>
      <c r="DZ48" s="35"/>
      <c r="EA48" s="27"/>
      <c r="EB48" s="25"/>
      <c r="EC48" s="25"/>
      <c r="ED48" s="35"/>
      <c r="EE48" s="27"/>
      <c r="EF48" s="25"/>
      <c r="EG48" s="25"/>
      <c r="EH48" s="35"/>
      <c r="EI48" s="27"/>
      <c r="EJ48" s="25"/>
      <c r="EK48" s="25"/>
      <c r="EL48" s="35"/>
      <c r="EM48" s="27"/>
      <c r="EN48" s="25"/>
      <c r="EO48" s="25"/>
      <c r="EP48" s="35"/>
      <c r="EQ48" s="27"/>
      <c r="ER48" s="25"/>
      <c r="ES48" s="25"/>
      <c r="ET48" s="35"/>
      <c r="EU48" s="27"/>
      <c r="EV48" s="25"/>
      <c r="EW48" s="25"/>
      <c r="EX48" s="35"/>
      <c r="EY48" s="27"/>
      <c r="EZ48" s="25"/>
      <c r="FA48" s="25"/>
      <c r="FB48" s="35"/>
      <c r="FC48" s="27"/>
      <c r="FD48" s="25"/>
      <c r="FE48" s="25"/>
      <c r="FF48" s="35"/>
      <c r="FG48" s="27"/>
      <c r="FH48" s="25"/>
      <c r="FI48" s="25"/>
      <c r="FJ48" s="35"/>
      <c r="FK48" s="27"/>
      <c r="FL48" s="25"/>
      <c r="FM48" s="25"/>
      <c r="FN48" s="35"/>
      <c r="FO48" s="27"/>
      <c r="FP48" s="25"/>
      <c r="FQ48" s="25"/>
      <c r="FR48" s="35"/>
      <c r="FS48" s="27"/>
      <c r="FT48" s="25"/>
      <c r="FU48" s="25"/>
      <c r="FV48" s="35"/>
      <c r="FW48" s="27"/>
      <c r="FX48" s="25"/>
      <c r="FY48" s="25"/>
      <c r="FZ48" s="35"/>
      <c r="GA48" s="27"/>
      <c r="GB48" s="25"/>
      <c r="GC48" s="25"/>
      <c r="GD48" s="35"/>
      <c r="GE48" s="27"/>
      <c r="GF48" s="25"/>
      <c r="GG48" s="25"/>
      <c r="GH48" s="35"/>
      <c r="GI48" s="27"/>
      <c r="GJ48" s="25"/>
      <c r="GK48" s="25"/>
      <c r="GL48" s="35"/>
      <c r="GM48" s="27"/>
      <c r="GN48" s="25"/>
      <c r="GO48" s="25"/>
      <c r="GP48" s="35"/>
      <c r="GQ48" s="27"/>
      <c r="GR48" s="25"/>
      <c r="GS48" s="25"/>
      <c r="GT48" s="35"/>
      <c r="GU48" s="27"/>
      <c r="GV48" s="25"/>
      <c r="GW48" s="25"/>
      <c r="GX48" s="35"/>
      <c r="GY48" s="27"/>
      <c r="GZ48" s="25"/>
      <c r="HA48" s="25"/>
      <c r="HB48" s="35"/>
      <c r="HC48" s="27"/>
      <c r="HD48" s="25"/>
      <c r="HE48" s="25"/>
      <c r="HF48" s="35"/>
      <c r="HG48" s="27"/>
      <c r="HH48" s="25"/>
      <c r="HI48" s="25"/>
      <c r="HJ48" s="35"/>
      <c r="HK48" s="27"/>
      <c r="HL48" s="25"/>
      <c r="HM48" s="25"/>
      <c r="HN48" s="35"/>
      <c r="HO48" s="27"/>
      <c r="HP48" s="25"/>
      <c r="HQ48" s="25"/>
      <c r="HR48" s="35"/>
      <c r="HS48" s="27"/>
      <c r="HT48" s="25"/>
      <c r="HU48" s="25"/>
      <c r="HV48" s="35"/>
      <c r="HW48" s="27"/>
      <c r="HX48" s="25"/>
      <c r="HY48" s="25"/>
      <c r="HZ48" s="35"/>
      <c r="IA48" s="27"/>
      <c r="IB48" s="25"/>
      <c r="IC48" s="25"/>
      <c r="ID48" s="35"/>
      <c r="IE48" s="27"/>
      <c r="IF48" s="25"/>
      <c r="IG48" s="25"/>
      <c r="IH48" s="35"/>
      <c r="II48" s="27"/>
      <c r="IJ48" s="25"/>
      <c r="IK48" s="25"/>
      <c r="IL48" s="35"/>
    </row>
    <row r="49" spans="1:244" s="23" customFormat="1" ht="12.75">
      <c r="A49" s="28" t="s">
        <v>21</v>
      </c>
      <c r="B49" s="29">
        <v>7026.418833206244</v>
      </c>
      <c r="C49" s="29">
        <v>3.16</v>
      </c>
      <c r="D49" s="52">
        <v>0.19935532499822503</v>
      </c>
      <c r="E49" s="27"/>
      <c r="F49" s="25"/>
      <c r="G49" s="25"/>
      <c r="H49" s="25"/>
      <c r="I49" s="27"/>
      <c r="J49" s="25"/>
      <c r="K49" s="25"/>
      <c r="L49" s="25"/>
      <c r="M49" s="27"/>
      <c r="N49" s="25"/>
      <c r="O49" s="25"/>
      <c r="P49" s="25"/>
      <c r="Q49" s="27"/>
      <c r="R49" s="25"/>
      <c r="S49" s="25"/>
      <c r="T49" s="25"/>
      <c r="U49" s="27"/>
      <c r="V49" s="25"/>
      <c r="W49" s="25"/>
      <c r="X49" s="25"/>
      <c r="Y49" s="27"/>
      <c r="Z49" s="25"/>
      <c r="AA49" s="25"/>
      <c r="AB49" s="25"/>
      <c r="AC49" s="27"/>
      <c r="AD49" s="25"/>
      <c r="AE49" s="25"/>
      <c r="AF49" s="25"/>
      <c r="AG49" s="27"/>
      <c r="AH49" s="25"/>
      <c r="AI49" s="25"/>
      <c r="AJ49" s="25"/>
      <c r="AK49" s="27"/>
      <c r="AL49" s="25"/>
      <c r="AM49" s="25"/>
      <c r="AN49" s="25"/>
      <c r="AO49" s="27"/>
      <c r="AP49" s="25"/>
      <c r="AQ49" s="25"/>
      <c r="AR49" s="25"/>
      <c r="AS49" s="27"/>
      <c r="AT49" s="25"/>
      <c r="AU49" s="25"/>
      <c r="AV49" s="25"/>
      <c r="AW49" s="27"/>
      <c r="AX49" s="25"/>
      <c r="AY49" s="25"/>
      <c r="AZ49" s="25"/>
      <c r="BA49" s="27"/>
      <c r="BB49" s="25"/>
      <c r="BC49" s="25"/>
      <c r="BD49" s="25"/>
      <c r="BE49" s="27"/>
      <c r="BF49" s="25"/>
      <c r="BG49" s="25"/>
      <c r="BH49" s="25"/>
      <c r="BI49" s="27"/>
      <c r="BJ49" s="25"/>
      <c r="BK49" s="25"/>
      <c r="BL49" s="25"/>
      <c r="BM49" s="27"/>
      <c r="BN49" s="25"/>
      <c r="BO49" s="25"/>
      <c r="BP49" s="25"/>
      <c r="BQ49" s="27"/>
      <c r="BR49" s="25"/>
      <c r="BS49" s="25"/>
      <c r="BT49" s="25"/>
      <c r="BU49" s="27"/>
      <c r="BV49" s="25"/>
      <c r="BW49" s="25"/>
      <c r="BX49" s="25"/>
      <c r="BY49" s="27"/>
      <c r="BZ49" s="25"/>
      <c r="CA49" s="25"/>
      <c r="CB49" s="25"/>
      <c r="CC49" s="27"/>
      <c r="CD49" s="25"/>
      <c r="CE49" s="25"/>
      <c r="CF49" s="25"/>
      <c r="CG49" s="27"/>
      <c r="CH49" s="25"/>
      <c r="CI49" s="25"/>
      <c r="CJ49" s="25"/>
      <c r="CK49" s="27"/>
      <c r="CL49" s="25"/>
      <c r="CM49" s="25"/>
      <c r="CN49" s="25"/>
      <c r="CO49" s="27"/>
      <c r="CP49" s="25"/>
      <c r="CQ49" s="25"/>
      <c r="CR49" s="25"/>
      <c r="CS49" s="27"/>
      <c r="CT49" s="25"/>
      <c r="CU49" s="25"/>
      <c r="CV49" s="25"/>
      <c r="CW49" s="27"/>
      <c r="CX49" s="25"/>
      <c r="CY49" s="25"/>
      <c r="CZ49" s="25"/>
      <c r="DA49" s="27"/>
      <c r="DB49" s="25"/>
      <c r="DC49" s="25"/>
      <c r="DD49" s="25"/>
      <c r="DE49" s="27"/>
      <c r="DF49" s="25"/>
      <c r="DG49" s="25"/>
      <c r="DH49" s="25"/>
      <c r="DI49" s="27"/>
      <c r="DJ49" s="25"/>
      <c r="DK49" s="25"/>
      <c r="DL49" s="25"/>
      <c r="DM49" s="27"/>
      <c r="DN49" s="25"/>
      <c r="DO49" s="25"/>
      <c r="DP49" s="25"/>
      <c r="DQ49" s="27"/>
      <c r="DR49" s="25"/>
      <c r="DS49" s="25"/>
      <c r="DT49" s="25"/>
      <c r="DU49" s="27"/>
      <c r="DV49" s="25"/>
      <c r="DW49" s="25"/>
      <c r="DX49" s="25"/>
      <c r="DY49" s="27"/>
      <c r="DZ49" s="25"/>
      <c r="EA49" s="25"/>
      <c r="EB49" s="25"/>
      <c r="EC49" s="27"/>
      <c r="ED49" s="25"/>
      <c r="EE49" s="25"/>
      <c r="EF49" s="25"/>
      <c r="EG49" s="27"/>
      <c r="EH49" s="25"/>
      <c r="EI49" s="25"/>
      <c r="EJ49" s="25"/>
      <c r="EK49" s="27"/>
      <c r="EL49" s="25"/>
      <c r="EM49" s="25"/>
      <c r="EN49" s="25"/>
      <c r="EO49" s="27"/>
      <c r="EP49" s="25"/>
      <c r="EQ49" s="25"/>
      <c r="ER49" s="25"/>
      <c r="ES49" s="27"/>
      <c r="ET49" s="25"/>
      <c r="EU49" s="25"/>
      <c r="EV49" s="25"/>
      <c r="EW49" s="27"/>
      <c r="EX49" s="25"/>
      <c r="EY49" s="25"/>
      <c r="EZ49" s="25"/>
      <c r="FA49" s="27"/>
      <c r="FB49" s="25"/>
      <c r="FC49" s="25"/>
      <c r="FD49" s="25"/>
      <c r="FE49" s="27"/>
      <c r="FF49" s="25"/>
      <c r="FG49" s="25"/>
      <c r="FH49" s="25"/>
      <c r="FI49" s="27"/>
      <c r="FJ49" s="25"/>
      <c r="FK49" s="25"/>
      <c r="FL49" s="25"/>
      <c r="FM49" s="27"/>
      <c r="FN49" s="25"/>
      <c r="FO49" s="25"/>
      <c r="FP49" s="25"/>
      <c r="FQ49" s="27"/>
      <c r="FR49" s="25"/>
      <c r="FS49" s="25"/>
      <c r="FT49" s="25"/>
      <c r="FU49" s="27"/>
      <c r="FV49" s="25"/>
      <c r="FW49" s="25"/>
      <c r="FX49" s="25"/>
      <c r="FY49" s="27"/>
      <c r="FZ49" s="25"/>
      <c r="GA49" s="25"/>
      <c r="GB49" s="25"/>
      <c r="GC49" s="27"/>
      <c r="GD49" s="25"/>
      <c r="GE49" s="25"/>
      <c r="GF49" s="25"/>
      <c r="GG49" s="27"/>
      <c r="GH49" s="25"/>
      <c r="GI49" s="25"/>
      <c r="GJ49" s="25"/>
      <c r="GK49" s="27"/>
      <c r="GL49" s="25"/>
      <c r="GM49" s="25"/>
      <c r="GN49" s="25"/>
      <c r="GO49" s="27"/>
      <c r="GP49" s="25"/>
      <c r="GQ49" s="25"/>
      <c r="GR49" s="25"/>
      <c r="GS49" s="27"/>
      <c r="GT49" s="25"/>
      <c r="GU49" s="25"/>
      <c r="GV49" s="25"/>
      <c r="GW49" s="27"/>
      <c r="GX49" s="25"/>
      <c r="GY49" s="25"/>
      <c r="GZ49" s="25"/>
      <c r="HA49" s="27"/>
      <c r="HB49" s="25"/>
      <c r="HC49" s="25"/>
      <c r="HD49" s="25"/>
      <c r="HE49" s="27"/>
      <c r="HF49" s="25"/>
      <c r="HG49" s="25"/>
      <c r="HH49" s="25"/>
      <c r="HI49" s="27"/>
      <c r="HJ49" s="25"/>
      <c r="HK49" s="25"/>
      <c r="HL49" s="25"/>
      <c r="HM49" s="27"/>
      <c r="HN49" s="25"/>
      <c r="HO49" s="25"/>
      <c r="HP49" s="25"/>
      <c r="HQ49" s="27"/>
      <c r="HR49" s="25"/>
      <c r="HS49" s="25"/>
      <c r="HT49" s="25"/>
      <c r="HU49" s="27"/>
      <c r="HV49" s="25"/>
      <c r="HW49" s="25"/>
      <c r="HX49" s="25"/>
      <c r="HY49" s="27"/>
      <c r="HZ49" s="25"/>
      <c r="IA49" s="25"/>
      <c r="IB49" s="25"/>
      <c r="IC49" s="27"/>
      <c r="ID49" s="25"/>
      <c r="IE49" s="25"/>
      <c r="IF49" s="25"/>
      <c r="IG49" s="27"/>
      <c r="IH49" s="25"/>
      <c r="II49" s="25"/>
      <c r="IJ49" s="25"/>
    </row>
    <row r="50" spans="1:4" s="24" customFormat="1" ht="12.75">
      <c r="A50" s="18" t="s">
        <v>22</v>
      </c>
      <c r="B50" s="19">
        <v>35245.70428840465</v>
      </c>
      <c r="C50" s="19">
        <v>15.819999999999999</v>
      </c>
      <c r="D50" s="50">
        <v>0.9999999999999998</v>
      </c>
    </row>
    <row r="51" spans="1:4" s="24" customFormat="1" ht="13.5" thickBot="1">
      <c r="A51" s="54"/>
      <c r="B51" s="55"/>
      <c r="C51" s="55"/>
      <c r="D51" s="56"/>
    </row>
    <row r="52" spans="1:4" s="23" customFormat="1" ht="13.5" thickBot="1">
      <c r="A52" s="57" t="s">
        <v>98</v>
      </c>
      <c r="B52" s="58">
        <v>13699.569999999998</v>
      </c>
      <c r="C52" s="58">
        <v>6.15</v>
      </c>
      <c r="D52" s="59">
        <v>1</v>
      </c>
    </row>
    <row r="53" spans="1:4" s="23" customFormat="1" ht="12.75">
      <c r="A53" s="60" t="s">
        <v>99</v>
      </c>
      <c r="B53" s="61">
        <v>46.86</v>
      </c>
      <c r="C53" s="61">
        <v>0.02</v>
      </c>
      <c r="D53" s="62">
        <v>0.0034205453163858434</v>
      </c>
    </row>
    <row r="54" spans="1:241" s="23" customFormat="1" ht="12.75">
      <c r="A54" s="21" t="s">
        <v>100</v>
      </c>
      <c r="B54" s="22">
        <v>738.27</v>
      </c>
      <c r="C54" s="22">
        <v>0.33</v>
      </c>
      <c r="D54" s="51">
        <v>0.05389001260623509</v>
      </c>
      <c r="E54" s="25"/>
      <c r="F54" s="35"/>
      <c r="G54" s="25"/>
      <c r="H54" s="25"/>
      <c r="I54" s="35"/>
      <c r="J54" s="27"/>
      <c r="K54" s="25"/>
      <c r="L54" s="25"/>
      <c r="M54" s="35"/>
      <c r="N54" s="27"/>
      <c r="O54" s="25"/>
      <c r="P54" s="25"/>
      <c r="Q54" s="35"/>
      <c r="R54" s="27"/>
      <c r="S54" s="25"/>
      <c r="T54" s="25"/>
      <c r="U54" s="35"/>
      <c r="V54" s="27"/>
      <c r="W54" s="25"/>
      <c r="X54" s="25"/>
      <c r="Y54" s="35"/>
      <c r="Z54" s="27"/>
      <c r="AA54" s="25"/>
      <c r="AB54" s="25"/>
      <c r="AC54" s="35"/>
      <c r="AD54" s="27"/>
      <c r="AE54" s="25"/>
      <c r="AF54" s="25"/>
      <c r="AG54" s="35"/>
      <c r="AH54" s="27"/>
      <c r="AI54" s="25"/>
      <c r="AJ54" s="25"/>
      <c r="AK54" s="35"/>
      <c r="AL54" s="27"/>
      <c r="AM54" s="25"/>
      <c r="AN54" s="25"/>
      <c r="AO54" s="35"/>
      <c r="AP54" s="27"/>
      <c r="AQ54" s="25"/>
      <c r="AR54" s="25"/>
      <c r="AS54" s="35"/>
      <c r="AT54" s="27"/>
      <c r="AU54" s="25"/>
      <c r="AV54" s="25"/>
      <c r="AW54" s="35"/>
      <c r="AX54" s="27"/>
      <c r="AY54" s="25"/>
      <c r="AZ54" s="25"/>
      <c r="BA54" s="35"/>
      <c r="BB54" s="27"/>
      <c r="BC54" s="25"/>
      <c r="BD54" s="25"/>
      <c r="BE54" s="35"/>
      <c r="BF54" s="27"/>
      <c r="BG54" s="25"/>
      <c r="BH54" s="25"/>
      <c r="BI54" s="35"/>
      <c r="BJ54" s="27"/>
      <c r="BK54" s="25"/>
      <c r="BL54" s="25"/>
      <c r="BM54" s="35"/>
      <c r="BN54" s="27"/>
      <c r="BO54" s="25"/>
      <c r="BP54" s="25"/>
      <c r="BQ54" s="35"/>
      <c r="BR54" s="27"/>
      <c r="BS54" s="25"/>
      <c r="BT54" s="25"/>
      <c r="BU54" s="35"/>
      <c r="BV54" s="27"/>
      <c r="BW54" s="25"/>
      <c r="BX54" s="25"/>
      <c r="BY54" s="35"/>
      <c r="BZ54" s="27"/>
      <c r="CA54" s="25"/>
      <c r="CB54" s="25"/>
      <c r="CC54" s="35"/>
      <c r="CD54" s="27"/>
      <c r="CE54" s="25"/>
      <c r="CF54" s="25"/>
      <c r="CG54" s="35"/>
      <c r="CH54" s="27"/>
      <c r="CI54" s="25"/>
      <c r="CJ54" s="25"/>
      <c r="CK54" s="35"/>
      <c r="CL54" s="27"/>
      <c r="CM54" s="25"/>
      <c r="CN54" s="25"/>
      <c r="CO54" s="35"/>
      <c r="CP54" s="27"/>
      <c r="CQ54" s="25"/>
      <c r="CR54" s="25"/>
      <c r="CS54" s="35"/>
      <c r="CT54" s="27"/>
      <c r="CU54" s="25"/>
      <c r="CV54" s="25"/>
      <c r="CW54" s="35"/>
      <c r="CX54" s="27"/>
      <c r="CY54" s="25"/>
      <c r="CZ54" s="25"/>
      <c r="DA54" s="35"/>
      <c r="DB54" s="27"/>
      <c r="DC54" s="25"/>
      <c r="DD54" s="25"/>
      <c r="DE54" s="35"/>
      <c r="DF54" s="27"/>
      <c r="DG54" s="25"/>
      <c r="DH54" s="25"/>
      <c r="DI54" s="35"/>
      <c r="DJ54" s="27"/>
      <c r="DK54" s="25"/>
      <c r="DL54" s="25"/>
      <c r="DM54" s="35"/>
      <c r="DN54" s="27"/>
      <c r="DO54" s="25"/>
      <c r="DP54" s="25"/>
      <c r="DQ54" s="35"/>
      <c r="DR54" s="27"/>
      <c r="DS54" s="25"/>
      <c r="DT54" s="25"/>
      <c r="DU54" s="35"/>
      <c r="DV54" s="27"/>
      <c r="DW54" s="25"/>
      <c r="DX54" s="25"/>
      <c r="DY54" s="35"/>
      <c r="DZ54" s="27"/>
      <c r="EA54" s="25"/>
      <c r="EB54" s="25"/>
      <c r="EC54" s="35"/>
      <c r="ED54" s="27"/>
      <c r="EE54" s="25"/>
      <c r="EF54" s="25"/>
      <c r="EG54" s="35"/>
      <c r="EH54" s="27"/>
      <c r="EI54" s="25"/>
      <c r="EJ54" s="25"/>
      <c r="EK54" s="35"/>
      <c r="EL54" s="27"/>
      <c r="EM54" s="25"/>
      <c r="EN54" s="25"/>
      <c r="EO54" s="35"/>
      <c r="EP54" s="27"/>
      <c r="EQ54" s="25"/>
      <c r="ER54" s="25"/>
      <c r="ES54" s="35"/>
      <c r="ET54" s="27"/>
      <c r="EU54" s="25"/>
      <c r="EV54" s="25"/>
      <c r="EW54" s="35"/>
      <c r="EX54" s="27"/>
      <c r="EY54" s="25"/>
      <c r="EZ54" s="25"/>
      <c r="FA54" s="35"/>
      <c r="FB54" s="27"/>
      <c r="FC54" s="25"/>
      <c r="FD54" s="25"/>
      <c r="FE54" s="35"/>
      <c r="FF54" s="27"/>
      <c r="FG54" s="25"/>
      <c r="FH54" s="25"/>
      <c r="FI54" s="35"/>
      <c r="FJ54" s="27"/>
      <c r="FK54" s="25"/>
      <c r="FL54" s="25"/>
      <c r="FM54" s="35"/>
      <c r="FN54" s="27"/>
      <c r="FO54" s="25"/>
      <c r="FP54" s="25"/>
      <c r="FQ54" s="35"/>
      <c r="FR54" s="27"/>
      <c r="FS54" s="25"/>
      <c r="FT54" s="25"/>
      <c r="FU54" s="35"/>
      <c r="FV54" s="27"/>
      <c r="FW54" s="25"/>
      <c r="FX54" s="25"/>
      <c r="FY54" s="35"/>
      <c r="FZ54" s="27"/>
      <c r="GA54" s="25"/>
      <c r="GB54" s="25"/>
      <c r="GC54" s="35"/>
      <c r="GD54" s="27"/>
      <c r="GE54" s="25"/>
      <c r="GF54" s="25"/>
      <c r="GG54" s="35"/>
      <c r="GH54" s="27"/>
      <c r="GI54" s="25"/>
      <c r="GJ54" s="25"/>
      <c r="GK54" s="35"/>
      <c r="GL54" s="27"/>
      <c r="GM54" s="25"/>
      <c r="GN54" s="25"/>
      <c r="GO54" s="35"/>
      <c r="GP54" s="27"/>
      <c r="GQ54" s="25"/>
      <c r="GR54" s="25"/>
      <c r="GS54" s="35"/>
      <c r="GT54" s="27"/>
      <c r="GU54" s="25"/>
      <c r="GV54" s="25"/>
      <c r="GW54" s="35"/>
      <c r="GX54" s="27"/>
      <c r="GY54" s="25"/>
      <c r="GZ54" s="25"/>
      <c r="HA54" s="35"/>
      <c r="HB54" s="27"/>
      <c r="HC54" s="25"/>
      <c r="HD54" s="25"/>
      <c r="HE54" s="35"/>
      <c r="HF54" s="27"/>
      <c r="HG54" s="25"/>
      <c r="HH54" s="25"/>
      <c r="HI54" s="35"/>
      <c r="HJ54" s="27"/>
      <c r="HK54" s="25"/>
      <c r="HL54" s="25"/>
      <c r="HM54" s="35"/>
      <c r="HN54" s="27"/>
      <c r="HO54" s="25"/>
      <c r="HP54" s="25"/>
      <c r="HQ54" s="35"/>
      <c r="HR54" s="27"/>
      <c r="HS54" s="25"/>
      <c r="HT54" s="25"/>
      <c r="HU54" s="35"/>
      <c r="HV54" s="27"/>
      <c r="HW54" s="25"/>
      <c r="HX54" s="25"/>
      <c r="HY54" s="35"/>
      <c r="HZ54" s="27"/>
      <c r="IA54" s="25"/>
      <c r="IB54" s="25"/>
      <c r="IC54" s="35"/>
      <c r="ID54" s="27"/>
      <c r="IE54" s="25"/>
      <c r="IF54" s="25"/>
      <c r="IG54" s="35"/>
    </row>
    <row r="55" spans="1:4" s="32" customFormat="1" ht="12.75">
      <c r="A55" s="21" t="s">
        <v>101</v>
      </c>
      <c r="B55" s="22">
        <v>12914.439999999999</v>
      </c>
      <c r="C55" s="22">
        <v>5.800000000000001</v>
      </c>
      <c r="D55" s="51">
        <v>0.9426894420773791</v>
      </c>
    </row>
    <row r="56" spans="1:4" ht="13.5" thickBot="1">
      <c r="A56" s="63" t="s">
        <v>33</v>
      </c>
      <c r="B56" s="64">
        <v>0</v>
      </c>
      <c r="C56" s="64">
        <v>0</v>
      </c>
      <c r="D56" s="65">
        <v>0</v>
      </c>
    </row>
    <row r="57" spans="1:4" ht="12.75">
      <c r="A57" s="33" t="s">
        <v>53</v>
      </c>
      <c r="D57" s="34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bevenildo.sousa</dc:creator>
  <cp:keywords/>
  <dc:description/>
  <cp:lastModifiedBy>ANDREIA LIE SHIMIZU</cp:lastModifiedBy>
  <dcterms:created xsi:type="dcterms:W3CDTF">2010-09-16T13:48:01Z</dcterms:created>
  <dcterms:modified xsi:type="dcterms:W3CDTF">2024-01-09T13:54:25Z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