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20" yWindow="65521" windowWidth="15870" windowHeight="8910" tabRatio="888" activeTab="0"/>
  </bookViews>
  <sheets>
    <sheet name="Área_Brasil" sheetId="1" r:id="rId1"/>
    <sheet name="Produtividade_Brasil" sheetId="2" r:id="rId2"/>
    <sheet name="Produção_Brasil" sheetId="3" r:id="rId3"/>
    <sheet name="Brasil - Total_UF" sheetId="4" r:id="rId4"/>
    <sheet name="Brasil - Total_Produto" sheetId="5" r:id="rId5"/>
    <sheet name="Algodao em Caroço" sheetId="6" r:id="rId6"/>
    <sheet name="Algodao em Pluma" sheetId="7" r:id="rId7"/>
    <sheet name="Caroço de Algodão" sheetId="8" r:id="rId8"/>
    <sheet name="Algodão Rendimento" sheetId="9" r:id="rId9"/>
    <sheet name="Amendoim 1a" sheetId="10" r:id="rId10"/>
    <sheet name="Amendoim 2a" sheetId="11" r:id="rId11"/>
    <sheet name="Amendoim Total" sheetId="12" r:id="rId12"/>
    <sheet name="Arroz Sequeiro" sheetId="13" r:id="rId13"/>
    <sheet name="Arroz Irrigado" sheetId="14" r:id="rId14"/>
    <sheet name="Arroz Total" sheetId="15" r:id="rId15"/>
    <sheet name="Feijão 1a Cores" sheetId="16" r:id="rId16"/>
    <sheet name="Feijão 1a Preto" sheetId="17" r:id="rId17"/>
    <sheet name="Feijão 1a Caupi" sheetId="18" r:id="rId18"/>
    <sheet name="Feijão 1a" sheetId="19" r:id="rId19"/>
    <sheet name="Feijão 2a Cores" sheetId="20" r:id="rId20"/>
    <sheet name="Feijão 2a Preto" sheetId="21" r:id="rId21"/>
    <sheet name="Feijão 2a Caupi" sheetId="22" r:id="rId22"/>
    <sheet name="Feijão 2a" sheetId="23" r:id="rId23"/>
    <sheet name="Feijão 3a Cores" sheetId="24" r:id="rId24"/>
    <sheet name="Feijão 3a Preto" sheetId="25" r:id="rId25"/>
    <sheet name="Feijão 3a Caupi" sheetId="26" r:id="rId26"/>
    <sheet name="Feijão 3a" sheetId="27" r:id="rId27"/>
    <sheet name="Feijão Cores Total" sheetId="28" r:id="rId28"/>
    <sheet name="Feijão Preto Total" sheetId="29" r:id="rId29"/>
    <sheet name="Feijão Caupi Total" sheetId="30" r:id="rId30"/>
    <sheet name="Feijão Total" sheetId="31" r:id="rId31"/>
    <sheet name="Gergelim" sheetId="32" r:id="rId32"/>
    <sheet name="Girassol" sheetId="33" r:id="rId33"/>
    <sheet name="Mamona" sheetId="34" r:id="rId34"/>
    <sheet name="Milho 1a" sheetId="35" r:id="rId35"/>
    <sheet name="Milho 2a" sheetId="36" r:id="rId36"/>
    <sheet name="Milho 3a" sheetId="37" r:id="rId37"/>
    <sheet name="Milho Total" sheetId="38" r:id="rId38"/>
    <sheet name="Soja" sheetId="39" r:id="rId39"/>
    <sheet name="Sorgo" sheetId="40" r:id="rId40"/>
    <sheet name="Aveia 2020" sheetId="41" r:id="rId41"/>
    <sheet name="Canola 2020" sheetId="42" r:id="rId42"/>
    <sheet name="Centeio 2020" sheetId="43" r:id="rId43"/>
    <sheet name="Cevada 2020" sheetId="44" r:id="rId44"/>
    <sheet name="Trigo 2020" sheetId="45" r:id="rId45"/>
    <sheet name="Triticale 2020" sheetId="46" r:id="rId46"/>
    <sheet name="Suprimento (antigo)" sheetId="47" state="hidden" r:id="rId47"/>
    <sheet name="Suprimento" sheetId="48" r:id="rId48"/>
  </sheets>
  <definedNames>
    <definedName name="__?__123Graph_A" localSheetId="8">#NAME?</definedName>
    <definedName name="__?__123Graph_A" localSheetId="13">#NAME?</definedName>
    <definedName name="__?__123Graph_A" localSheetId="12">#NAME?</definedName>
    <definedName name="__?__123Graph_A" localSheetId="4">#NAME?</definedName>
    <definedName name="__?__123Graph_A" localSheetId="29">#NAME?</definedName>
    <definedName name="__?__123Graph_A" localSheetId="27">#NAME?</definedName>
    <definedName name="__?__123Graph_A" localSheetId="28">#NAME?</definedName>
    <definedName name="__?__123Graph_A" localSheetId="31">#NAME?</definedName>
    <definedName name="__?__123Graph_A" localSheetId="36">#NAME?</definedName>
    <definedName name="__?__123Graph_A" localSheetId="47">#NAME?</definedName>
    <definedName name="__?__123Graph_A" localSheetId="46">#NAME?</definedName>
    <definedName name="__?__123Graph_A">#NAME?</definedName>
    <definedName name="__123Graph_A" localSheetId="8">#NAME?</definedName>
    <definedName name="__123Graph_A" localSheetId="13">#NAME?</definedName>
    <definedName name="__123Graph_A" localSheetId="12">#NAME?</definedName>
    <definedName name="__123Graph_A" localSheetId="4">#NAME?</definedName>
    <definedName name="__123Graph_A" localSheetId="29">#NAME?</definedName>
    <definedName name="__123Graph_A" localSheetId="27">#NAME?</definedName>
    <definedName name="__123Graph_A" localSheetId="28">#NAME?</definedName>
    <definedName name="__123Graph_A" localSheetId="31">#NAME?</definedName>
    <definedName name="__123Graph_A" localSheetId="36">#NAME?</definedName>
    <definedName name="__123Graph_A" localSheetId="47">#NAME?</definedName>
    <definedName name="__123Graph_A" localSheetId="46">#NAME?</definedName>
    <definedName name="__123Graph_A">#NAME?</definedName>
    <definedName name="__123Graph_ABRA" localSheetId="8">#NAME?</definedName>
    <definedName name="__123Graph_ABRA" localSheetId="13">#NAME?</definedName>
    <definedName name="__123Graph_ABRA" localSheetId="12">#NAME?</definedName>
    <definedName name="__123Graph_ABRA" localSheetId="4">#NAME?</definedName>
    <definedName name="__123Graph_ABRA" localSheetId="29">#NAME?</definedName>
    <definedName name="__123Graph_ABRA" localSheetId="27">#NAME?</definedName>
    <definedName name="__123Graph_ABRA" localSheetId="28">#NAME?</definedName>
    <definedName name="__123Graph_ABRA" localSheetId="31">#NAME?</definedName>
    <definedName name="__123Graph_ABRA" localSheetId="36">#NAME?</definedName>
    <definedName name="__123Graph_ABRA" localSheetId="47">#NAME?</definedName>
    <definedName name="__123Graph_ABRA" localSheetId="46">#NAME?</definedName>
    <definedName name="__123Graph_ABRA">#NAME?</definedName>
    <definedName name="__123Graph_X" localSheetId="47">#NAME?</definedName>
    <definedName name="__123Graph_X" localSheetId="46">#NAME?</definedName>
    <definedName name="__123Graph_X">#NAME?</definedName>
    <definedName name="__123Graph_XBRA" localSheetId="47">#NAME?</definedName>
    <definedName name="__123Graph_XBRA" localSheetId="46">#NAME?</definedName>
    <definedName name="__123Graph_XBRA">#NAME?</definedName>
    <definedName name="AAAAA" localSheetId="8">#NAME?</definedName>
    <definedName name="AAAAA" localSheetId="13">#NAME?</definedName>
    <definedName name="AAAAA" localSheetId="12">#NAME?</definedName>
    <definedName name="AAAAA" localSheetId="4">#NAME?</definedName>
    <definedName name="AAAAA" localSheetId="29">#NAME?</definedName>
    <definedName name="AAAAA" localSheetId="27">#NAME?</definedName>
    <definedName name="AAAAA" localSheetId="28">#NAME?</definedName>
    <definedName name="AAAAA" localSheetId="31">#NAME?</definedName>
    <definedName name="AAAAA" localSheetId="36">#NAME?</definedName>
    <definedName name="AAAAA">#NAME?</definedName>
    <definedName name="_xlnm.Print_Area" localSheetId="5">'Algodao em Caroço'!$A$1:$J$44</definedName>
    <definedName name="_xlnm.Print_Area" localSheetId="8">'Algodão Rendimento'!$A$1:$J$44</definedName>
    <definedName name="_xlnm.Print_Area" localSheetId="9">'Amendoim 1a'!$A$1:$J$44</definedName>
    <definedName name="_xlnm.Print_Area" localSheetId="10">'Amendoim 2a'!$A$1:$J$44</definedName>
    <definedName name="_xlnm.Print_Area" localSheetId="11">'Amendoim Total'!$A$1:$J$44</definedName>
    <definedName name="_xlnm.Print_Area" localSheetId="0">'Área_Brasil'!$A$1:$H$54</definedName>
    <definedName name="_xlnm.Print_Area" localSheetId="13">'Arroz Irrigado'!$A$2:$J$44</definedName>
    <definedName name="_xlnm.Print_Area" localSheetId="12">'Arroz Sequeiro'!$A$2:$J$44</definedName>
    <definedName name="_xlnm.Print_Area" localSheetId="14">'Arroz Total'!$A$1:$J$44</definedName>
    <definedName name="_xlnm.Print_Area" localSheetId="4">'Brasil - Total_Produto'!$A$2:$J$52</definedName>
    <definedName name="_xlnm.Print_Area" localSheetId="3">'Brasil - Total_UF'!$A$2:$J$45</definedName>
    <definedName name="_xlnm.Print_Area" localSheetId="43">'Cevada 2020'!$A$1:$J$42</definedName>
    <definedName name="_xlnm.Print_Area" localSheetId="18">'Feijão 1a'!$A$1:$J$44</definedName>
    <definedName name="_xlnm.Print_Area" localSheetId="17">'Feijão 1a Caupi'!$A$1:$J$44</definedName>
    <definedName name="_xlnm.Print_Area" localSheetId="15">'Feijão 1a Cores'!$A$1:$J$44</definedName>
    <definedName name="_xlnm.Print_Area" localSheetId="16">'Feijão 1a Preto'!$A$1:$J$44</definedName>
    <definedName name="_xlnm.Print_Area" localSheetId="22">'Feijão 2a'!$A$1:$J$44</definedName>
    <definedName name="_xlnm.Print_Area" localSheetId="21">'Feijão 2a Caupi'!$A$1:$J$44</definedName>
    <definedName name="_xlnm.Print_Area" localSheetId="19">'Feijão 2a Cores'!$A$1:$J$44</definedName>
    <definedName name="_xlnm.Print_Area" localSheetId="20">'Feijão 2a Preto'!$A$1:$J$44</definedName>
    <definedName name="_xlnm.Print_Area" localSheetId="26">'Feijão 3a'!$A$1:$J$44</definedName>
    <definedName name="_xlnm.Print_Area" localSheetId="25">'Feijão 3a Caupi'!$A$1:$J$44</definedName>
    <definedName name="_xlnm.Print_Area" localSheetId="23">'Feijão 3a Cores'!$A$1:$J$44</definedName>
    <definedName name="_xlnm.Print_Area" localSheetId="24">'Feijão 3a Preto'!$A$1:$J$44</definedName>
    <definedName name="_xlnm.Print_Area" localSheetId="29">'Feijão Caupi Total'!$A$1:$I$44</definedName>
    <definedName name="_xlnm.Print_Area" localSheetId="27">'Feijão Cores Total'!$A$1:$I$44</definedName>
    <definedName name="_xlnm.Print_Area" localSheetId="28">'Feijão Preto Total'!$A$1:$I$44</definedName>
    <definedName name="_xlnm.Print_Area" localSheetId="30">'Feijão Total'!$A$1:$J$44</definedName>
    <definedName name="_xlnm.Print_Area" localSheetId="31">'Gergelim'!$A$1:$J$44</definedName>
    <definedName name="_xlnm.Print_Area" localSheetId="32">'Girassol'!$A$1:$J$44</definedName>
    <definedName name="_xlnm.Print_Area" localSheetId="33">'Mamona'!$A$1:$J$44</definedName>
    <definedName name="_xlnm.Print_Area" localSheetId="34">'Milho 1a'!$A$1:$J$44</definedName>
    <definedName name="_xlnm.Print_Area" localSheetId="35">'Milho 2a'!$A$1:$J$44</definedName>
    <definedName name="_xlnm.Print_Area" localSheetId="36">'Milho 3a'!$A$1:$J$44</definedName>
    <definedName name="_xlnm.Print_Area" localSheetId="37">'Milho Total'!$A$1:$J$44</definedName>
    <definedName name="_xlnm.Print_Area" localSheetId="2">'Produção_Brasil'!$A$2:$H$56</definedName>
    <definedName name="_xlnm.Print_Area" localSheetId="1">'Produtividade_Brasil'!$A$2:$H$56</definedName>
    <definedName name="_xlnm.Print_Area" localSheetId="38">'Soja'!$A$1:$J$44</definedName>
    <definedName name="_xlnm.Print_Area" localSheetId="39">'Sorgo'!$A$1:$J$44</definedName>
    <definedName name="_xlnm.Print_Area" localSheetId="47">'Suprimento'!$A$1:$J$60</definedName>
    <definedName name="_xlnm.Print_Area" localSheetId="46">'Suprimento (antigo)'!$A$1:$J$82</definedName>
    <definedName name="_xlnm.Print_Area" localSheetId="44">'Trigo 2020'!$A$2:$J$44</definedName>
    <definedName name="_xlnm.Print_Area" localSheetId="45">'Triticale 2020'!$A$1:$J$42</definedName>
    <definedName name="BA_SUL" localSheetId="8">#N/A</definedName>
    <definedName name="BA_SUL" localSheetId="13">#N/A</definedName>
    <definedName name="BA_SUL" localSheetId="12">#N/A</definedName>
    <definedName name="BA_SUL" localSheetId="4">#N/A</definedName>
    <definedName name="BA_SUL" localSheetId="29">#N/A</definedName>
    <definedName name="BA_SUL" localSheetId="27">#N/A</definedName>
    <definedName name="BA_SUL" localSheetId="28">#N/A</definedName>
    <definedName name="BA_SUL" localSheetId="31">#REF!</definedName>
    <definedName name="BA_SUL" localSheetId="36">#REF!</definedName>
    <definedName name="BA_SUL" localSheetId="47">#NAME?</definedName>
    <definedName name="BA_SUL" localSheetId="46">#NAME?</definedName>
    <definedName name="BA_SUL">#REF!</definedName>
    <definedName name="DF" localSheetId="8">#NAME?</definedName>
    <definedName name="DF" localSheetId="13">#NAME?</definedName>
    <definedName name="DF" localSheetId="12">#NAME?</definedName>
    <definedName name="DF" localSheetId="4">#NAME?</definedName>
    <definedName name="DF" localSheetId="29">#NAME?</definedName>
    <definedName name="DF" localSheetId="27">#NAME?</definedName>
    <definedName name="DF" localSheetId="28">#NAME?</definedName>
    <definedName name="DF" localSheetId="31">#NAME?</definedName>
    <definedName name="DF" localSheetId="36">#NAME?</definedName>
    <definedName name="DF" localSheetId="47">#NAME?</definedName>
    <definedName name="DF" localSheetId="46">#NAME?</definedName>
    <definedName name="DF">#NAME?</definedName>
    <definedName name="ES" localSheetId="8">#NAME?</definedName>
    <definedName name="ES" localSheetId="13">#NAME?</definedName>
    <definedName name="ES" localSheetId="12">#NAME?</definedName>
    <definedName name="ES" localSheetId="4">#NAME?</definedName>
    <definedName name="ES" localSheetId="29">#NAME?</definedName>
    <definedName name="ES" localSheetId="27">#NAME?</definedName>
    <definedName name="ES" localSheetId="28">#NAME?</definedName>
    <definedName name="ES" localSheetId="31">#NAME?</definedName>
    <definedName name="ES" localSheetId="36">#NAME?</definedName>
    <definedName name="ES" localSheetId="47">#NAME?</definedName>
    <definedName name="ES" localSheetId="46">#NAME?</definedName>
    <definedName name="ES">#NAME?</definedName>
    <definedName name="GO" localSheetId="8">#NAME?</definedName>
    <definedName name="GO" localSheetId="13">#NAME?</definedName>
    <definedName name="GO" localSheetId="12">#NAME?</definedName>
    <definedName name="GO" localSheetId="4">#NAME?</definedName>
    <definedName name="GO" localSheetId="29">#NAME?</definedName>
    <definedName name="GO" localSheetId="27">#NAME?</definedName>
    <definedName name="GO" localSheetId="28">#NAME?</definedName>
    <definedName name="GO" localSheetId="31">#NAME?</definedName>
    <definedName name="GO" localSheetId="36">#NAME?</definedName>
    <definedName name="GO" localSheetId="47">#NAME?</definedName>
    <definedName name="GO" localSheetId="46">#NAME?</definedName>
    <definedName name="GO">#NAME?</definedName>
    <definedName name="MG" localSheetId="8">#NAME?</definedName>
    <definedName name="MG" localSheetId="13">#NAME?</definedName>
    <definedName name="MG" localSheetId="12">#NAME?</definedName>
    <definedName name="MG" localSheetId="4">#NAME?</definedName>
    <definedName name="MG" localSheetId="29">#NAME?</definedName>
    <definedName name="MG" localSheetId="27">#NAME?</definedName>
    <definedName name="MG" localSheetId="28">#NAME?</definedName>
    <definedName name="MG" localSheetId="31">#NAME?</definedName>
    <definedName name="MG" localSheetId="36">#NAME?</definedName>
    <definedName name="MG" localSheetId="47">#NAME?</definedName>
    <definedName name="MG" localSheetId="46">#NAME?</definedName>
    <definedName name="MG">#NAME?</definedName>
    <definedName name="MILHO_2__SAFRA">#REF!</definedName>
    <definedName name="MS" localSheetId="8">#NAME?</definedName>
    <definedName name="MS" localSheetId="13">#NAME?</definedName>
    <definedName name="MS" localSheetId="12">#NAME?</definedName>
    <definedName name="MS" localSheetId="4">#NAME?</definedName>
    <definedName name="MS" localSheetId="29">#NAME?</definedName>
    <definedName name="MS" localSheetId="27">#NAME?</definedName>
    <definedName name="MS" localSheetId="28">#NAME?</definedName>
    <definedName name="MS" localSheetId="31">#NAME?</definedName>
    <definedName name="MS" localSheetId="36">#NAME?</definedName>
    <definedName name="MS" localSheetId="47">#NAME?</definedName>
    <definedName name="MS" localSheetId="46">#NAME?</definedName>
    <definedName name="MS">#NAME?</definedName>
    <definedName name="MT" localSheetId="8">#NAME?</definedName>
    <definedName name="MT" localSheetId="13">#NAME?</definedName>
    <definedName name="MT" localSheetId="12">#NAME?</definedName>
    <definedName name="MT" localSheetId="4">#NAME?</definedName>
    <definedName name="MT" localSheetId="29">#NAME?</definedName>
    <definedName name="MT" localSheetId="27">#NAME?</definedName>
    <definedName name="MT" localSheetId="28">#NAME?</definedName>
    <definedName name="MT" localSheetId="31">#NAME?</definedName>
    <definedName name="MT" localSheetId="36">#NAME?</definedName>
    <definedName name="MT" localSheetId="47">#NAME?</definedName>
    <definedName name="MT" localSheetId="46">#NAME?</definedName>
    <definedName name="MT">#NAME?</definedName>
    <definedName name="PR" localSheetId="8">#NAME?</definedName>
    <definedName name="PR" localSheetId="13">#NAME?</definedName>
    <definedName name="PR" localSheetId="12">#NAME?</definedName>
    <definedName name="PR" localSheetId="4">#NAME?</definedName>
    <definedName name="PR" localSheetId="29">#NAME?</definedName>
    <definedName name="PR" localSheetId="27">#NAME?</definedName>
    <definedName name="PR" localSheetId="28">#NAME?</definedName>
    <definedName name="PR" localSheetId="31">#NAME?</definedName>
    <definedName name="PR" localSheetId="36">#NAME?</definedName>
    <definedName name="PR" localSheetId="47">#NAME?</definedName>
    <definedName name="PR" localSheetId="46">#NAME?</definedName>
    <definedName name="PR">#NAME?</definedName>
    <definedName name="QUADRO2">#REF!</definedName>
    <definedName name="QUADRO3">#REF!</definedName>
    <definedName name="RJ" localSheetId="8">#NAME?</definedName>
    <definedName name="RJ" localSheetId="13">#NAME?</definedName>
    <definedName name="RJ" localSheetId="12">#NAME?</definedName>
    <definedName name="RJ" localSheetId="4">#NAME?</definedName>
    <definedName name="RJ" localSheetId="29">#NAME?</definedName>
    <definedName name="RJ" localSheetId="27">#NAME?</definedName>
    <definedName name="RJ" localSheetId="28">#NAME?</definedName>
    <definedName name="RJ" localSheetId="31">#NAME?</definedName>
    <definedName name="RJ" localSheetId="36">#NAME?</definedName>
    <definedName name="RJ" localSheetId="47">#NAME?</definedName>
    <definedName name="RJ" localSheetId="46">#NAME?</definedName>
    <definedName name="RJ">#NAME?</definedName>
    <definedName name="RO" localSheetId="8">#NAME?</definedName>
    <definedName name="RO" localSheetId="13">#NAME?</definedName>
    <definedName name="RO" localSheetId="12">#NAME?</definedName>
    <definedName name="RO" localSheetId="4">#NAME?</definedName>
    <definedName name="RO" localSheetId="29">#NAME?</definedName>
    <definedName name="RO" localSheetId="27">#NAME?</definedName>
    <definedName name="RO" localSheetId="28">#NAME?</definedName>
    <definedName name="RO" localSheetId="31">#NAME?</definedName>
    <definedName name="RO" localSheetId="36">#NAME?</definedName>
    <definedName name="RO" localSheetId="47">#NAME?</definedName>
    <definedName name="RO" localSheetId="46">#NAME?</definedName>
    <definedName name="RO">#NAME?</definedName>
    <definedName name="RS" localSheetId="8">#NAME?</definedName>
    <definedName name="RS" localSheetId="13">#NAME?</definedName>
    <definedName name="RS" localSheetId="12">#NAME?</definedName>
    <definedName name="RS" localSheetId="4">#NAME?</definedName>
    <definedName name="RS" localSheetId="29">#NAME?</definedName>
    <definedName name="RS" localSheetId="27">#NAME?</definedName>
    <definedName name="RS" localSheetId="28">#NAME?</definedName>
    <definedName name="RS" localSheetId="31">#NAME?</definedName>
    <definedName name="RS" localSheetId="36">#NAME?</definedName>
    <definedName name="RS" localSheetId="47">#NAME?</definedName>
    <definedName name="RS" localSheetId="46">#NAME?</definedName>
    <definedName name="RS">#NAME?</definedName>
    <definedName name="SC" localSheetId="8">#NAME?</definedName>
    <definedName name="SC" localSheetId="13">#NAME?</definedName>
    <definedName name="SC" localSheetId="12">#NAME?</definedName>
    <definedName name="SC" localSheetId="4">#NAME?</definedName>
    <definedName name="SC" localSheetId="29">#NAME?</definedName>
    <definedName name="SC" localSheetId="27">#NAME?</definedName>
    <definedName name="SC" localSheetId="28">#NAME?</definedName>
    <definedName name="SC" localSheetId="31">#NAME?</definedName>
    <definedName name="SC" localSheetId="36">#NAME?</definedName>
    <definedName name="SC" localSheetId="47">#NAME?</definedName>
    <definedName name="SC" localSheetId="46">#NAME?</definedName>
    <definedName name="SC">#NAME?</definedName>
    <definedName name="SP" localSheetId="8">#NAME?</definedName>
    <definedName name="SP" localSheetId="13">#NAME?</definedName>
    <definedName name="SP" localSheetId="12">#NAME?</definedName>
    <definedName name="SP" localSheetId="4">#NAME?</definedName>
    <definedName name="SP" localSheetId="29">#NAME?</definedName>
    <definedName name="SP" localSheetId="27">#NAME?</definedName>
    <definedName name="SP" localSheetId="28">#NAME?</definedName>
    <definedName name="SP" localSheetId="31">#NAME?</definedName>
    <definedName name="SP" localSheetId="36">#NAME?</definedName>
    <definedName name="SP" localSheetId="47">#NAME?</definedName>
    <definedName name="SP" localSheetId="46">#NAME?</definedName>
    <definedName name="SP">#NAME?</definedName>
    <definedName name="Sup" localSheetId="31">#NAME?</definedName>
    <definedName name="Sup">#NAME?</definedName>
    <definedName name="Suprimento_de_Milho">#REF!</definedName>
    <definedName name="TAB1" localSheetId="8">#N/A</definedName>
    <definedName name="TAB1" localSheetId="13">#N/A</definedName>
    <definedName name="TAB1" localSheetId="12">#N/A</definedName>
    <definedName name="TAB1" localSheetId="4">#N/A</definedName>
    <definedName name="TAB1" localSheetId="29">#N/A</definedName>
    <definedName name="TAB1" localSheetId="27">#N/A</definedName>
    <definedName name="TAB1" localSheetId="28">#N/A</definedName>
    <definedName name="TAB1" localSheetId="31">#REF!</definedName>
    <definedName name="TAB1" localSheetId="36">#REF!</definedName>
    <definedName name="TAB1" localSheetId="47">#NAME?</definedName>
    <definedName name="TAB1" localSheetId="46">#NAME?</definedName>
    <definedName name="TAB1">#REF!</definedName>
    <definedName name="TAB2">#NAME?</definedName>
    <definedName name="tabela1" localSheetId="8">#N/A</definedName>
    <definedName name="tabela1" localSheetId="13">#N/A</definedName>
    <definedName name="tabela1" localSheetId="12">#N/A</definedName>
    <definedName name="tabela1" localSheetId="4">#N/A</definedName>
    <definedName name="tabela1" localSheetId="29">#N/A</definedName>
    <definedName name="tabela1" localSheetId="27">#N/A</definedName>
    <definedName name="tabela1" localSheetId="28">#N/A</definedName>
    <definedName name="tabela1" localSheetId="31">#REF!</definedName>
    <definedName name="tabela1" localSheetId="36">#REF!</definedName>
    <definedName name="tabela1">#REF!</definedName>
    <definedName name="TO" localSheetId="8">#NAME?</definedName>
    <definedName name="TO" localSheetId="13">#NAME?</definedName>
    <definedName name="TO" localSheetId="12">#NAME?</definedName>
    <definedName name="TO" localSheetId="4">#NAME?</definedName>
    <definedName name="TO" localSheetId="29">#NAME?</definedName>
    <definedName name="TO" localSheetId="27">#NAME?</definedName>
    <definedName name="TO" localSheetId="28">#NAME?</definedName>
    <definedName name="TO" localSheetId="31">#NAME?</definedName>
    <definedName name="TO" localSheetId="36">#NAME?</definedName>
    <definedName name="TO" localSheetId="47">#NAME?</definedName>
    <definedName name="TO" localSheetId="46">#NAME?</definedName>
    <definedName name="TO">#NAME?</definedName>
    <definedName name="XXXXXX" localSheetId="8">#NAME?</definedName>
    <definedName name="XXXXXX" localSheetId="13">#NAME?</definedName>
    <definedName name="XXXXXX" localSheetId="12">#NAME?</definedName>
    <definedName name="XXXXXX" localSheetId="4">#NAME?</definedName>
    <definedName name="XXXXXX" localSheetId="29">#NAME?</definedName>
    <definedName name="XXXXXX" localSheetId="27">#NAME?</definedName>
    <definedName name="XXXXXX" localSheetId="28">#NAME?</definedName>
    <definedName name="XXXXXX" localSheetId="31">#NAME?</definedName>
    <definedName name="XXXXXX" localSheetId="36">#NAME?</definedName>
    <definedName name="XXXXXX">#NAME?</definedName>
  </definedNames>
  <calcPr fullCalcOnLoad="1"/>
</workbook>
</file>

<file path=xl/sharedStrings.xml><?xml version="1.0" encoding="utf-8"?>
<sst xmlns="http://schemas.openxmlformats.org/spreadsheetml/2006/main" count="3087" uniqueCount="193">
  <si>
    <t>SAFRAS 2018/19 E 2019/20</t>
  </si>
  <si>
    <t>SAFRAS 2019 E 2020</t>
  </si>
  <si>
    <t>18/19</t>
  </si>
  <si>
    <t>Safra 18/19</t>
  </si>
  <si>
    <t>2018</t>
  </si>
  <si>
    <t>19/20</t>
  </si>
  <si>
    <t>Safra 19/20</t>
  </si>
  <si>
    <t>2019</t>
  </si>
  <si>
    <t>Safra 2019</t>
  </si>
  <si>
    <t>Fonte: Conab.</t>
  </si>
  <si>
    <t>Safra 2020</t>
  </si>
  <si>
    <t>BRASIL</t>
  </si>
  <si>
    <t>ESTIMATIVA DE ÁREA PLANTADA</t>
  </si>
  <si>
    <t>(em mil hectares)</t>
  </si>
  <si>
    <t>CULTURAS DE VERÃO</t>
  </si>
  <si>
    <t>SAFRAS</t>
  </si>
  <si>
    <t>VARIAÇÃO</t>
  </si>
  <si>
    <t>Percentual</t>
  </si>
  <si>
    <t>Absoluta</t>
  </si>
  <si>
    <t xml:space="preserve">                               (a)</t>
  </si>
  <si>
    <t>(c/b)</t>
  </si>
  <si>
    <t>(c/a)</t>
  </si>
  <si>
    <t>(c-b)</t>
  </si>
  <si>
    <t>(c-a)</t>
  </si>
  <si>
    <t>ALGODÃO</t>
  </si>
  <si>
    <t>AMENDOIM TOTAL</t>
  </si>
  <si>
    <t>AMENDOIM 1ª SAFRA</t>
  </si>
  <si>
    <t>AMENDOIM 2ª SAFRA</t>
  </si>
  <si>
    <t>ARROZ</t>
  </si>
  <si>
    <t>ARROZ SEQUEIRO</t>
  </si>
  <si>
    <t>ARROZ IRRIGADO</t>
  </si>
  <si>
    <t>FEIJÃO TOTAL</t>
  </si>
  <si>
    <t>FEIJÃO TOTAL CORES</t>
  </si>
  <si>
    <t>FEIJÃO TOTAL PRETO</t>
  </si>
  <si>
    <t>FEIJÃO TOTAL CAUPI</t>
  </si>
  <si>
    <t>FEIJÃO 1ª SAFRA</t>
  </si>
  <si>
    <t>CORES</t>
  </si>
  <si>
    <t>PRETO</t>
  </si>
  <si>
    <t>CAUPI</t>
  </si>
  <si>
    <t>FEIJÃO 2ª SAFRA</t>
  </si>
  <si>
    <t>FEIJÃO 3ª SAFRA</t>
  </si>
  <si>
    <t>GERGELIM</t>
  </si>
  <si>
    <t>GIRASSOL</t>
  </si>
  <si>
    <t>MAMONA</t>
  </si>
  <si>
    <t>MILHO TOTAL</t>
  </si>
  <si>
    <t>MILHO 1ª SAFRA</t>
  </si>
  <si>
    <t>MILHO 2ª SAFRA</t>
  </si>
  <si>
    <t>MILHO 3ª SAFRA</t>
  </si>
  <si>
    <t>SOJA</t>
  </si>
  <si>
    <t>SORGO</t>
  </si>
  <si>
    <t>SUBTOTAL</t>
  </si>
  <si>
    <t>CULTURAS DE INVERNO</t>
  </si>
  <si>
    <t>2020</t>
  </si>
  <si>
    <t>(a)</t>
  </si>
  <si>
    <t>(b/a)</t>
  </si>
  <si>
    <t>AVEIA</t>
  </si>
  <si>
    <t>CANOLA</t>
  </si>
  <si>
    <t>CENTEIO</t>
  </si>
  <si>
    <t>CEVADA</t>
  </si>
  <si>
    <t>TRIGO</t>
  </si>
  <si>
    <t>TRITICALE</t>
  </si>
  <si>
    <t xml:space="preserve"> </t>
  </si>
  <si>
    <t>ESTIMATIVA DA PRODUTIVIDADE DE GRÃOS</t>
  </si>
  <si>
    <t>(Em kg/ha)</t>
  </si>
  <si>
    <t>PRODUTO</t>
  </si>
  <si>
    <r>
      <t xml:space="preserve">ALGODÃO - CAROÇO </t>
    </r>
    <r>
      <rPr>
        <b/>
        <vertAlign val="superscript"/>
        <sz val="12"/>
        <rFont val="Arial"/>
        <family val="2"/>
      </rPr>
      <t>(1)</t>
    </r>
  </si>
  <si>
    <t>ALGODÃO EM PLUMA</t>
  </si>
  <si>
    <r>
      <t xml:space="preserve">BRASIL </t>
    </r>
    <r>
      <rPr>
        <b/>
        <vertAlign val="superscript"/>
        <sz val="12"/>
        <rFont val="Arial"/>
        <family val="2"/>
      </rPr>
      <t>(2)</t>
    </r>
  </si>
  <si>
    <r>
      <t xml:space="preserve">Legenda: </t>
    </r>
    <r>
      <rPr>
        <vertAlign val="superscript"/>
        <sz val="9"/>
        <rFont val="Arial"/>
        <family val="2"/>
      </rPr>
      <t>(1)</t>
    </r>
    <r>
      <rPr>
        <sz val="9"/>
        <rFont val="Arial"/>
        <family val="2"/>
      </rPr>
      <t xml:space="preserve"> Produtividade de caroço de algodão; </t>
    </r>
    <r>
      <rPr>
        <vertAlign val="superscript"/>
        <sz val="9"/>
        <rFont val="Arial"/>
        <family val="2"/>
      </rPr>
      <t>(2)</t>
    </r>
    <r>
      <rPr>
        <sz val="9"/>
        <rFont val="Arial"/>
        <family val="2"/>
      </rPr>
      <t xml:space="preserve"> Exclui a produtividade de algodão em pluma</t>
    </r>
  </si>
  <si>
    <t>ESTIMATIVA DA PRODUÇÃO DE GRÃOS</t>
  </si>
  <si>
    <t>(em mil toneladas)</t>
  </si>
  <si>
    <t>ALGODÃO - PLUMA</t>
  </si>
  <si>
    <r>
      <t xml:space="preserve">Legenda: </t>
    </r>
    <r>
      <rPr>
        <vertAlign val="superscript"/>
        <sz val="9"/>
        <rFont val="Arial"/>
        <family val="2"/>
      </rPr>
      <t>(1)</t>
    </r>
    <r>
      <rPr>
        <sz val="9"/>
        <rFont val="Arial"/>
        <family val="2"/>
      </rPr>
      <t xml:space="preserve"> Produção de caroço de algodão; </t>
    </r>
    <r>
      <rPr>
        <vertAlign val="superscript"/>
        <sz val="9"/>
        <rFont val="Arial"/>
        <family val="2"/>
      </rPr>
      <t>(2)</t>
    </r>
    <r>
      <rPr>
        <sz val="9"/>
        <rFont val="Arial"/>
        <family val="2"/>
      </rPr>
      <t xml:space="preserve"> Exclui a produção de algodão em pluma</t>
    </r>
  </si>
  <si>
    <t>COMPARATIVO DE ÁREA, PRODUTIVIDADE E PRODUÇÃO DE GRÃOS - PRODUTOS SELECIONADOS(*)</t>
  </si>
  <si>
    <t>REGIÃO/UF</t>
  </si>
  <si>
    <t>ÁREA (Em mil ha)</t>
  </si>
  <si>
    <t>PRODUTIVIDADE (Em kg/ha)</t>
  </si>
  <si>
    <t>PRODUÇÃO (Em mil t)</t>
  </si>
  <si>
    <t>VAR. %</t>
  </si>
  <si>
    <t>(b)</t>
  </si>
  <si>
    <t>(c)</t>
  </si>
  <si>
    <t>(d)</t>
  </si>
  <si>
    <t>(d/c)</t>
  </si>
  <si>
    <t>(e)</t>
  </si>
  <si>
    <t>(f)</t>
  </si>
  <si>
    <t>(f/e)</t>
  </si>
  <si>
    <t>NORTE</t>
  </si>
  <si>
    <t>RR</t>
  </si>
  <si>
    <t>RO</t>
  </si>
  <si>
    <t>AC</t>
  </si>
  <si>
    <t>AM</t>
  </si>
  <si>
    <t>AP</t>
  </si>
  <si>
    <t>PA</t>
  </si>
  <si>
    <t>TO</t>
  </si>
  <si>
    <t>NORDESTE</t>
  </si>
  <si>
    <t>MA</t>
  </si>
  <si>
    <t>PI</t>
  </si>
  <si>
    <t>CE</t>
  </si>
  <si>
    <t>RN</t>
  </si>
  <si>
    <t>PB</t>
  </si>
  <si>
    <t>PE</t>
  </si>
  <si>
    <t>AL</t>
  </si>
  <si>
    <t>SE</t>
  </si>
  <si>
    <t>BA</t>
  </si>
  <si>
    <t>CENTRO-OESTE</t>
  </si>
  <si>
    <t>MT</t>
  </si>
  <si>
    <t>MS</t>
  </si>
  <si>
    <t>GO</t>
  </si>
  <si>
    <t>DF</t>
  </si>
  <si>
    <t>SUDESTE</t>
  </si>
  <si>
    <t>MG</t>
  </si>
  <si>
    <t>ES</t>
  </si>
  <si>
    <t>RJ</t>
  </si>
  <si>
    <t>SP</t>
  </si>
  <si>
    <t>SUL</t>
  </si>
  <si>
    <t>PR</t>
  </si>
  <si>
    <t>SC</t>
  </si>
  <si>
    <t>RS</t>
  </si>
  <si>
    <t>NORTE/NORDESTE</t>
  </si>
  <si>
    <t>CENTRO-SUL</t>
  </si>
  <si>
    <t>Legenda: (*) Produtos selecionados: Caroço de algodão, amendoim (1ª e 2ª safras), arroz, aveia, canola, centeio, cevada, feijão (1ª, 2ª e 3ª safras), gergelim, girassol, mamona, milho (1ª, 2ª e 3ª safras), soja, sorgo, trigo e triticale</t>
  </si>
  <si>
    <t>ESTIMATIVA DA ÁREA, PRODUTIVIDADE E PRODUÇÃO DE GRÃOS</t>
  </si>
  <si>
    <t>(e/d)</t>
  </si>
  <si>
    <t>(g)</t>
  </si>
  <si>
    <t>(g/f)</t>
  </si>
  <si>
    <t>COMPARATIVO DE ÁREA, PRODUTIVIDADE E PRODUÇÃO</t>
  </si>
  <si>
    <t>RENDIMENTO % - PLUMA</t>
  </si>
  <si>
    <t>PRODUÇÃO - (Em mil t)</t>
  </si>
  <si>
    <t>ALGODÃO EM CAROÇO</t>
  </si>
  <si>
    <t>CAROÇO DE ALGODÃO</t>
  </si>
  <si>
    <t>COMPARATIVO DE  PRODUÇÃO E RENDIMENTO</t>
  </si>
  <si>
    <t>AMENDOIM TOTAL (1ª e 2ª SAFRA)</t>
  </si>
  <si>
    <t>FEIJÃO 1ª SAFRA CORES</t>
  </si>
  <si>
    <t>FEIJÃO 1ª SAFRA PRETO</t>
  </si>
  <si>
    <t>FEIJÃO 1ª SAFRA CAUPI</t>
  </si>
  <si>
    <t>FEIJÃO 2ª SAFRA CORES</t>
  </si>
  <si>
    <t>FEIJÃO 2ª SAFRA PRETO</t>
  </si>
  <si>
    <t>FEIJÃO 2ª SAFRA CAUPI</t>
  </si>
  <si>
    <t>FEIJÃO 3ª SAFRA CORES</t>
  </si>
  <si>
    <t>FEIJÃO 3ª SAFRA PRETO</t>
  </si>
  <si>
    <t>FEIJÃO 3ª SAFRA CAUPI</t>
  </si>
  <si>
    <t>FEIJÃO COMUM CORES TOTAL (1ª, 2ª e 3ª SAFRA)</t>
  </si>
  <si>
    <t>FEIJÃO PRETO TOTAL (1ª, 2ª e 3ª SAFRA)</t>
  </si>
  <si>
    <t>FEIJÃO CAUPI TOTAL (1ª, 2ª e 3ª SAFRA)</t>
  </si>
  <si>
    <t>FEIJÃO TOTAL (1ª, 2ª e 3ª SAFRA)</t>
  </si>
  <si>
    <t>MILHO TOTAL (1ª, 2ª e 3ª SAFRA)</t>
  </si>
  <si>
    <t>Tabela  28</t>
  </si>
  <si>
    <t xml:space="preserve">BALANÇO DE OFERTA E DEMANDA </t>
  </si>
  <si>
    <t xml:space="preserve">                              Em 1.000 toneladas</t>
  </si>
  <si>
    <t>SAFRA</t>
  </si>
  <si>
    <t>ESTOQUE
INICIAL</t>
  </si>
  <si>
    <t>PRODUÇÃO</t>
  </si>
  <si>
    <t>IMPORTAÇÃO</t>
  </si>
  <si>
    <t>SUPRIMENTO</t>
  </si>
  <si>
    <t>CONSUMO</t>
  </si>
  <si>
    <t>EXPORTAÇÃO</t>
  </si>
  <si>
    <t>ESTOQUE
FINAL</t>
  </si>
  <si>
    <t>ALGODÃO
EM PLUMA</t>
  </si>
  <si>
    <t>2011/12</t>
  </si>
  <si>
    <t>2012/13</t>
  </si>
  <si>
    <t>2013/14</t>
  </si>
  <si>
    <t>2014/15</t>
  </si>
  <si>
    <t>2015/16</t>
  </si>
  <si>
    <t>2016/17</t>
  </si>
  <si>
    <t>2017/18</t>
  </si>
  <si>
    <t>2018/19</t>
  </si>
  <si>
    <t>Abr/19</t>
  </si>
  <si>
    <t>Mai/19</t>
  </si>
  <si>
    <t>ARROZ EM CASCA</t>
  </si>
  <si>
    <t>FEIJÃO</t>
  </si>
  <si>
    <t>MILHO</t>
  </si>
  <si>
    <t xml:space="preserve"> 2016/17</t>
  </si>
  <si>
    <t xml:space="preserve"> 2017/18</t>
  </si>
  <si>
    <t>SOJA EM
GRÃOS</t>
  </si>
  <si>
    <t>FARELO
DE SOJA</t>
  </si>
  <si>
    <t>Abar/19</t>
  </si>
  <si>
    <t>ÓLEO DE
  SOJA</t>
  </si>
  <si>
    <t>2011</t>
  </si>
  <si>
    <t>2012</t>
  </si>
  <si>
    <t>2013</t>
  </si>
  <si>
    <t>2014</t>
  </si>
  <si>
    <t>2015</t>
  </si>
  <si>
    <t>2017</t>
  </si>
  <si>
    <t xml:space="preserve">           Estoque de Passagem - Algodão, Feijão e Soja: 31 de Dezembro - Arroz 28 de Fevereiro - Milho 31 de Janeiro - Trigo 31 de Julho</t>
  </si>
  <si>
    <t>2019/20</t>
  </si>
  <si>
    <t>Jul/20</t>
  </si>
  <si>
    <t>Estoque de Passagem - Algodão, Feijão e Soja: 31 de Dezembro - Arroz 28 de Fevereiro - Milho 31 de Janeiro - Trigo 31 de Julho</t>
  </si>
  <si>
    <t>Nota: Estimativa em agosto/2020.</t>
  </si>
  <si>
    <t>Jul/2020         (b)</t>
  </si>
  <si>
    <t>Ago/2020         (c)</t>
  </si>
  <si>
    <t>Ago/2020        (c)</t>
  </si>
  <si>
    <t>Jul/2020        (b)</t>
  </si>
  <si>
    <t>Ago/20</t>
  </si>
</sst>
</file>

<file path=xl/styles.xml><?xml version="1.0" encoding="utf-8"?>
<styleSheet xmlns="http://schemas.openxmlformats.org/spreadsheetml/2006/main">
  <numFmts count="4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#,##0.0"/>
    <numFmt numFmtId="171" formatCode="_(* #,##0.0_);_(* \(#,##0.0\);_(* \-?_);_(@_)"/>
    <numFmt numFmtId="172" formatCode="_(* #,##0_);_(* \(#,##0\);_(* \-_);_(@_)"/>
    <numFmt numFmtId="173" formatCode="_(* #,##0_);_(* \(#,##0\);_(* \-?_);_(@_)"/>
    <numFmt numFmtId="174" formatCode="_(* #,##0.0_);_(* \(#,##0.0\);_(* \-_);_(@_)"/>
    <numFmt numFmtId="175" formatCode="0.0%"/>
    <numFmt numFmtId="176" formatCode="#,##0.0000"/>
    <numFmt numFmtId="177" formatCode="#,##0.000"/>
    <numFmt numFmtId="178" formatCode="_-* #,##0.0_-;\-* #,##0.0_-;_-* &quot;-&quot;?_-;_-@_-"/>
    <numFmt numFmtId="179" formatCode="_(* #,##0.00_);_(* \(#,##0.00\);_(* \-?_);_(@_)"/>
    <numFmt numFmtId="180" formatCode="_(* #,##0.00_);_(* \(#,##0.00\);_(* \-_);_(@_)"/>
    <numFmt numFmtId="181" formatCode="_(* #,##0.000_);_(* \(#,##0.000\);_(* \-?_);_(@_)"/>
    <numFmt numFmtId="182" formatCode="#,##0.00000"/>
    <numFmt numFmtId="183" formatCode="_(* #,##0.0000_);_(* \(#,##0.0000\);_(* \-?_);_(@_)"/>
    <numFmt numFmtId="184" formatCode="_-* #,##0_-;\-* #,##0_-;_-* &quot;-&quot;?_-;_-@_-"/>
    <numFmt numFmtId="185" formatCode="0.0"/>
    <numFmt numFmtId="186" formatCode="0.000"/>
    <numFmt numFmtId="187" formatCode="_-* #,##0.00_-;\-* #,##0.00_-;_-* &quot;-&quot;?_-;_-@_-"/>
    <numFmt numFmtId="188" formatCode="_-* #,##0.000_-;\-* #,##0.000_-;_-* &quot;-&quot;?_-;_-@_-"/>
    <numFmt numFmtId="189" formatCode="0.0000"/>
    <numFmt numFmtId="190" formatCode="_-* #,##0.0000_-;\-* #,##0.0000_-;_-* &quot;-&quot;?_-;_-@_-"/>
    <numFmt numFmtId="191" formatCode="_-* #,##0.000_-;\-* #,##0.000_-;_-* &quot;-&quot;??_-;_-@_-"/>
    <numFmt numFmtId="192" formatCode="0.0000000000"/>
    <numFmt numFmtId="193" formatCode="0.000000000"/>
    <numFmt numFmtId="194" formatCode="0.00000000"/>
    <numFmt numFmtId="195" formatCode="0.0000000"/>
    <numFmt numFmtId="196" formatCode="0.000000"/>
    <numFmt numFmtId="197" formatCode="0.00000"/>
    <numFmt numFmtId="198" formatCode="_-* #,##0.0_-;\-* #,##0.0_-;_-* &quot;-&quot;??_-;_-@_-"/>
    <numFmt numFmtId="199" formatCode="_-* #,##0_-;\-* #,##0_-;_-* &quot;-&quot;??_-;_-@_-"/>
  </numFmts>
  <fonts count="54">
    <font>
      <sz val="10"/>
      <color theme="1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1"/>
      <color indexed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1"/>
      <color indexed="60"/>
      <name val="Arial"/>
      <family val="2"/>
    </font>
    <font>
      <sz val="11"/>
      <color indexed="60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vertAlign val="superscript"/>
      <sz val="12"/>
      <name val="Arial"/>
      <family val="2"/>
    </font>
    <font>
      <vertAlign val="superscript"/>
      <sz val="9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 style="thin"/>
      <right style="thin"/>
      <top style="hair"/>
      <bottom/>
    </border>
    <border>
      <left style="thin"/>
      <right/>
      <top style="hair"/>
      <bottom/>
    </border>
    <border>
      <left style="thin"/>
      <right style="thin"/>
      <top style="hair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 style="hair"/>
    </border>
    <border>
      <left style="thin"/>
      <right/>
      <top/>
      <bottom style="hair"/>
    </border>
    <border>
      <left style="thin"/>
      <right style="hair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/>
      <bottom/>
    </border>
    <border>
      <left style="thin"/>
      <right/>
      <top/>
      <bottom/>
    </border>
    <border>
      <left style="thin"/>
      <right/>
      <top style="hair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/>
      <right style="thin"/>
      <top/>
      <bottom style="medium"/>
    </border>
    <border>
      <left/>
      <right/>
      <top/>
      <bottom style="medium"/>
    </border>
    <border>
      <left/>
      <right style="thin"/>
      <top style="medium"/>
      <bottom style="hair"/>
    </border>
    <border>
      <left style="thin"/>
      <right/>
      <top style="medium"/>
      <bottom style="hair"/>
    </border>
    <border>
      <left/>
      <right/>
      <top style="medium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thin"/>
      <top/>
      <bottom style="hair"/>
    </border>
    <border>
      <left/>
      <right style="thin"/>
      <top style="hair"/>
      <bottom/>
    </border>
    <border>
      <left/>
      <right/>
      <top style="hair"/>
      <bottom/>
    </border>
    <border>
      <left style="thin"/>
      <right/>
      <top style="hair"/>
      <bottom style="medium"/>
    </border>
    <border>
      <left/>
      <right/>
      <top style="hair"/>
      <bottom style="medium"/>
    </border>
    <border>
      <left/>
      <right style="thin"/>
      <top style="hair"/>
      <bottom style="medium"/>
    </border>
    <border>
      <left/>
      <right/>
      <top/>
      <bottom style="hair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thin"/>
      <top style="medium"/>
      <bottom style="hair"/>
    </border>
    <border>
      <left style="thin"/>
      <right style="thin"/>
      <top style="hair"/>
      <bottom style="medium"/>
    </border>
    <border>
      <left style="thin"/>
      <right style="thin"/>
      <top style="medium"/>
      <bottom style="medium"/>
    </border>
    <border>
      <left/>
      <right style="thin"/>
      <top style="thin"/>
      <bottom style="medium"/>
    </border>
    <border>
      <left/>
      <right style="thin"/>
      <top/>
      <bottom style="thin"/>
    </border>
    <border>
      <left/>
      <right/>
      <top style="thin"/>
      <bottom style="medium"/>
    </border>
    <border>
      <left/>
      <right/>
      <top style="medium"/>
      <bottom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/>
      <top style="thin"/>
      <bottom/>
    </border>
    <border>
      <left style="thin"/>
      <right/>
      <top style="medium"/>
      <bottom/>
    </border>
    <border>
      <left/>
      <right style="thin"/>
      <top style="medium"/>
      <bottom style="thin"/>
    </border>
    <border>
      <left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1" fillId="29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31" borderId="4">
      <alignment/>
      <protection/>
    </xf>
    <xf numFmtId="9" fontId="0" fillId="0" borderId="0" applyFont="0" applyFill="0" applyBorder="0" applyAlignment="0" applyProtection="0"/>
    <xf numFmtId="0" fontId="46" fillId="2" borderId="5">
      <alignment/>
      <protection/>
    </xf>
    <xf numFmtId="41" fontId="0" fillId="0" borderId="0" applyFont="0" applyFill="0" applyBorder="0" applyAlignment="0" applyProtection="0"/>
    <xf numFmtId="0" fontId="27" fillId="0" borderId="0">
      <alignment/>
      <protection/>
    </xf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391">
    <xf numFmtId="0" fontId="0" fillId="0" borderId="0" xfId="0" applyBorder="1" applyAlignment="1">
      <alignment/>
    </xf>
    <xf numFmtId="175" fontId="2" fillId="0" borderId="0" xfId="52" applyNumberFormat="1" applyFont="1" applyFill="1" applyBorder="1" applyAlignment="1">
      <alignment vertical="center"/>
      <protection/>
    </xf>
    <xf numFmtId="170" fontId="7" fillId="0" borderId="0" xfId="50" applyNumberFormat="1" applyFont="1" applyFill="1" applyBorder="1" applyAlignment="1">
      <alignment vertical="center"/>
      <protection/>
    </xf>
    <xf numFmtId="170" fontId="6" fillId="32" borderId="10" xfId="50" applyNumberFormat="1" applyFont="1" applyFill="1" applyBorder="1" applyAlignment="1">
      <alignment horizontal="center" vertical="center"/>
      <protection/>
    </xf>
    <xf numFmtId="170" fontId="6" fillId="32" borderId="11" xfId="50" applyNumberFormat="1" applyFont="1" applyFill="1" applyBorder="1" applyAlignment="1">
      <alignment horizontal="center" vertical="center"/>
      <protection/>
    </xf>
    <xf numFmtId="170" fontId="6" fillId="32" borderId="12" xfId="50" applyNumberFormat="1" applyFont="1" applyFill="1" applyBorder="1" applyAlignment="1">
      <alignment horizontal="center" vertical="center" wrapText="1"/>
      <protection/>
    </xf>
    <xf numFmtId="170" fontId="6" fillId="32" borderId="12" xfId="50" applyNumberFormat="1" applyFont="1" applyFill="1" applyBorder="1" applyAlignment="1">
      <alignment horizontal="center" vertical="center"/>
      <protection/>
    </xf>
    <xf numFmtId="170" fontId="6" fillId="32" borderId="13" xfId="50" applyNumberFormat="1" applyFont="1" applyFill="1" applyBorder="1" applyAlignment="1">
      <alignment horizontal="center" vertical="center" wrapText="1"/>
      <protection/>
    </xf>
    <xf numFmtId="49" fontId="2" fillId="0" borderId="14" xfId="50" applyNumberFormat="1" applyFont="1" applyFill="1" applyBorder="1" applyAlignment="1">
      <alignment horizontal="center" vertical="center"/>
      <protection/>
    </xf>
    <xf numFmtId="170" fontId="2" fillId="0" borderId="14" xfId="50" applyNumberFormat="1" applyFont="1" applyFill="1" applyBorder="1" applyAlignment="1">
      <alignment horizontal="right" vertical="center"/>
      <protection/>
    </xf>
    <xf numFmtId="170" fontId="2" fillId="0" borderId="14" xfId="50" applyNumberFormat="1" applyFont="1" applyFill="1" applyBorder="1" applyAlignment="1">
      <alignment horizontal="right" vertical="center"/>
      <protection/>
    </xf>
    <xf numFmtId="170" fontId="2" fillId="0" borderId="15" xfId="50" applyNumberFormat="1" applyFont="1" applyFill="1" applyBorder="1" applyAlignment="1">
      <alignment vertical="center"/>
      <protection/>
    </xf>
    <xf numFmtId="170" fontId="0" fillId="0" borderId="0" xfId="50" applyNumberFormat="1" applyFill="1" applyBorder="1" applyAlignment="1">
      <alignment vertical="center"/>
      <protection/>
    </xf>
    <xf numFmtId="49" fontId="2" fillId="0" borderId="16" xfId="50" applyNumberFormat="1" applyFont="1" applyFill="1" applyBorder="1" applyAlignment="1">
      <alignment horizontal="center" vertical="center"/>
      <protection/>
    </xf>
    <xf numFmtId="170" fontId="2" fillId="0" borderId="16" xfId="50" applyNumberFormat="1" applyFont="1" applyFill="1" applyBorder="1" applyAlignment="1">
      <alignment horizontal="right" vertical="center"/>
      <protection/>
    </xf>
    <xf numFmtId="170" fontId="2" fillId="0" borderId="16" xfId="50" applyNumberFormat="1" applyFont="1" applyFill="1" applyBorder="1" applyAlignment="1">
      <alignment horizontal="right" vertical="center"/>
      <protection/>
    </xf>
    <xf numFmtId="170" fontId="2" fillId="0" borderId="17" xfId="50" applyNumberFormat="1" applyFont="1" applyFill="1" applyBorder="1" applyAlignment="1">
      <alignment vertical="center"/>
      <protection/>
    </xf>
    <xf numFmtId="170" fontId="2" fillId="0" borderId="16" xfId="50" applyNumberFormat="1" applyFont="1" applyFill="1" applyBorder="1" applyAlignment="1">
      <alignment vertical="center"/>
      <protection/>
    </xf>
    <xf numFmtId="170" fontId="2" fillId="0" borderId="14" xfId="50" applyNumberFormat="1" applyFont="1" applyFill="1" applyBorder="1" applyAlignment="1">
      <alignment vertical="center"/>
      <protection/>
    </xf>
    <xf numFmtId="49" fontId="2" fillId="0" borderId="18" xfId="50" applyNumberFormat="1" applyFont="1" applyFill="1" applyBorder="1" applyAlignment="1">
      <alignment horizontal="center" vertical="center"/>
      <protection/>
    </xf>
    <xf numFmtId="170" fontId="2" fillId="0" borderId="19" xfId="50" applyNumberFormat="1" applyFont="1" applyFill="1" applyBorder="1" applyAlignment="1">
      <alignment vertical="center"/>
      <protection/>
    </xf>
    <xf numFmtId="170" fontId="2" fillId="0" borderId="19" xfId="50" applyNumberFormat="1" applyFont="1" applyFill="1" applyBorder="1" applyAlignment="1">
      <alignment horizontal="right" vertical="center"/>
      <protection/>
    </xf>
    <xf numFmtId="170" fontId="2" fillId="0" borderId="20" xfId="50" applyNumberFormat="1" applyFont="1" applyFill="1" applyBorder="1" applyAlignment="1">
      <alignment vertical="center"/>
      <protection/>
    </xf>
    <xf numFmtId="170" fontId="2" fillId="33" borderId="21" xfId="50" applyNumberFormat="1" applyFont="1" applyFill="1" applyBorder="1" applyAlignment="1">
      <alignment horizontal="center" vertical="center"/>
      <protection/>
    </xf>
    <xf numFmtId="170" fontId="2" fillId="33" borderId="21" xfId="54" applyNumberFormat="1" applyFont="1" applyFill="1" applyBorder="1" applyAlignment="1">
      <alignment horizontal="right" vertical="center"/>
      <protection/>
    </xf>
    <xf numFmtId="170" fontId="2" fillId="33" borderId="21" xfId="54" applyNumberFormat="1" applyFont="1" applyFill="1" applyBorder="1" applyAlignment="1">
      <alignment horizontal="right" vertical="center"/>
      <protection/>
    </xf>
    <xf numFmtId="170" fontId="2" fillId="33" borderId="22" xfId="54" applyNumberFormat="1" applyFont="1" applyFill="1" applyBorder="1" applyAlignment="1">
      <alignment horizontal="right" vertical="center"/>
      <protection/>
    </xf>
    <xf numFmtId="49" fontId="2" fillId="33" borderId="14" xfId="50" applyNumberFormat="1" applyFont="1" applyFill="1" applyBorder="1" applyAlignment="1">
      <alignment horizontal="center" vertical="center"/>
      <protection/>
    </xf>
    <xf numFmtId="170" fontId="2" fillId="33" borderId="14" xfId="54" applyNumberFormat="1" applyFont="1" applyFill="1" applyBorder="1" applyAlignment="1">
      <alignment horizontal="right" vertical="center"/>
      <protection/>
    </xf>
    <xf numFmtId="170" fontId="2" fillId="33" borderId="14" xfId="54" applyNumberFormat="1" applyFont="1" applyFill="1" applyBorder="1" applyAlignment="1">
      <alignment horizontal="right" vertical="center"/>
      <protection/>
    </xf>
    <xf numFmtId="170" fontId="2" fillId="33" borderId="15" xfId="54" applyNumberFormat="1" applyFont="1" applyFill="1" applyBorder="1" applyAlignment="1">
      <alignment horizontal="right" vertical="center"/>
      <protection/>
    </xf>
    <xf numFmtId="49" fontId="2" fillId="33" borderId="16" xfId="50" applyNumberFormat="1" applyFont="1" applyFill="1" applyBorder="1" applyAlignment="1">
      <alignment horizontal="center" vertical="center"/>
      <protection/>
    </xf>
    <xf numFmtId="170" fontId="2" fillId="33" borderId="16" xfId="54" applyNumberFormat="1" applyFont="1" applyFill="1" applyBorder="1" applyAlignment="1">
      <alignment horizontal="right" vertical="center"/>
      <protection/>
    </xf>
    <xf numFmtId="170" fontId="2" fillId="33" borderId="16" xfId="54" applyNumberFormat="1" applyFont="1" applyFill="1" applyBorder="1" applyAlignment="1">
      <alignment horizontal="right" vertical="center"/>
      <protection/>
    </xf>
    <xf numFmtId="170" fontId="2" fillId="33" borderId="17" xfId="54" applyNumberFormat="1" applyFont="1" applyFill="1" applyBorder="1" applyAlignment="1">
      <alignment horizontal="right" vertical="center"/>
      <protection/>
    </xf>
    <xf numFmtId="170" fontId="2" fillId="34" borderId="16" xfId="50" applyNumberFormat="1" applyFont="1" applyFill="1" applyBorder="1" applyAlignment="1">
      <alignment vertical="center"/>
      <protection/>
    </xf>
    <xf numFmtId="49" fontId="2" fillId="34" borderId="16" xfId="50" applyNumberFormat="1" applyFont="1" applyFill="1" applyBorder="1" applyAlignment="1">
      <alignment horizontal="center" vertical="center"/>
      <protection/>
    </xf>
    <xf numFmtId="170" fontId="2" fillId="34" borderId="14" xfId="50" applyNumberFormat="1" applyFont="1" applyFill="1" applyBorder="1" applyAlignment="1">
      <alignment horizontal="right" vertical="center"/>
      <protection/>
    </xf>
    <xf numFmtId="170" fontId="2" fillId="34" borderId="14" xfId="50" applyNumberFormat="1" applyFont="1" applyFill="1" applyBorder="1" applyAlignment="1">
      <alignment vertical="center"/>
      <protection/>
    </xf>
    <xf numFmtId="170" fontId="2" fillId="34" borderId="14" xfId="50" applyNumberFormat="1" applyFont="1" applyFill="1" applyBorder="1" applyAlignment="1">
      <alignment horizontal="right" vertical="center"/>
      <protection/>
    </xf>
    <xf numFmtId="49" fontId="2" fillId="34" borderId="18" xfId="50" applyNumberFormat="1" applyFont="1" applyFill="1" applyBorder="1" applyAlignment="1">
      <alignment horizontal="center" vertical="center"/>
      <protection/>
    </xf>
    <xf numFmtId="170" fontId="2" fillId="34" borderId="19" xfId="50" applyNumberFormat="1" applyFont="1" applyFill="1" applyBorder="1" applyAlignment="1">
      <alignment horizontal="right" vertical="center"/>
      <protection/>
    </xf>
    <xf numFmtId="170" fontId="2" fillId="34" borderId="19" xfId="50" applyNumberFormat="1" applyFont="1" applyFill="1" applyBorder="1" applyAlignment="1">
      <alignment vertical="center"/>
      <protection/>
    </xf>
    <xf numFmtId="170" fontId="2" fillId="34" borderId="19" xfId="50" applyNumberFormat="1" applyFont="1" applyFill="1" applyBorder="1" applyAlignment="1">
      <alignment horizontal="right" vertical="center"/>
      <protection/>
    </xf>
    <xf numFmtId="170" fontId="2" fillId="34" borderId="20" xfId="50" applyNumberFormat="1" applyFont="1" applyFill="1" applyBorder="1" applyAlignment="1">
      <alignment vertical="center"/>
      <protection/>
    </xf>
    <xf numFmtId="170" fontId="2" fillId="0" borderId="14" xfId="50" applyNumberFormat="1" applyFont="1" applyFill="1" applyBorder="1" applyAlignment="1">
      <alignment horizontal="center" vertical="center"/>
      <protection/>
    </xf>
    <xf numFmtId="170" fontId="2" fillId="0" borderId="21" xfId="50" applyNumberFormat="1" applyFont="1" applyFill="1" applyBorder="1" applyAlignment="1">
      <alignment horizontal="center" vertical="center"/>
      <protection/>
    </xf>
    <xf numFmtId="170" fontId="2" fillId="0" borderId="14" xfId="54" applyNumberFormat="1" applyFont="1" applyBorder="1" applyAlignment="1">
      <alignment horizontal="right" vertical="center"/>
      <protection/>
    </xf>
    <xf numFmtId="170" fontId="2" fillId="0" borderId="15" xfId="54" applyNumberFormat="1" applyFont="1" applyBorder="1" applyAlignment="1">
      <alignment horizontal="right" vertical="center"/>
      <protection/>
    </xf>
    <xf numFmtId="170" fontId="2" fillId="0" borderId="0" xfId="50" applyNumberFormat="1" applyFont="1" applyFill="1" applyBorder="1" applyAlignment="1">
      <alignment vertical="center"/>
      <protection/>
    </xf>
    <xf numFmtId="49" fontId="2" fillId="0" borderId="14" xfId="50" applyNumberFormat="1" applyFont="1" applyFill="1" applyBorder="1" applyAlignment="1">
      <alignment horizontal="center" vertical="center"/>
      <protection/>
    </xf>
    <xf numFmtId="170" fontId="5" fillId="0" borderId="0" xfId="50" applyNumberFormat="1" applyFont="1" applyFill="1" applyBorder="1" applyAlignment="1">
      <alignment vertical="center"/>
      <protection/>
    </xf>
    <xf numFmtId="170" fontId="2" fillId="0" borderId="14" xfId="54" applyNumberFormat="1" applyFont="1" applyBorder="1" applyAlignment="1">
      <alignment horizontal="right" vertical="center"/>
      <protection/>
    </xf>
    <xf numFmtId="170" fontId="2" fillId="0" borderId="16" xfId="54" applyNumberFormat="1" applyFont="1" applyBorder="1" applyAlignment="1">
      <alignment horizontal="right" vertical="center"/>
      <protection/>
    </xf>
    <xf numFmtId="170" fontId="2" fillId="0" borderId="16" xfId="54" applyNumberFormat="1" applyFont="1" applyBorder="1" applyAlignment="1">
      <alignment horizontal="right" vertical="center"/>
      <protection/>
    </xf>
    <xf numFmtId="170" fontId="2" fillId="0" borderId="17" xfId="54" applyNumberFormat="1" applyFont="1" applyBorder="1" applyAlignment="1">
      <alignment horizontal="right" vertical="center"/>
      <protection/>
    </xf>
    <xf numFmtId="49" fontId="2" fillId="0" borderId="17" xfId="50" applyNumberFormat="1" applyFont="1" applyFill="1" applyBorder="1" applyAlignment="1">
      <alignment horizontal="center" vertical="center"/>
      <protection/>
    </xf>
    <xf numFmtId="170" fontId="2" fillId="0" borderId="23" xfId="50" applyNumberFormat="1" applyFont="1" applyFill="1" applyBorder="1" applyAlignment="1">
      <alignment vertical="center"/>
      <protection/>
    </xf>
    <xf numFmtId="170" fontId="2" fillId="0" borderId="19" xfId="54" applyNumberFormat="1" applyFont="1" applyBorder="1" applyAlignment="1">
      <alignment horizontal="right" vertical="center"/>
      <protection/>
    </xf>
    <xf numFmtId="170" fontId="2" fillId="0" borderId="20" xfId="50" applyNumberFormat="1" applyFont="1" applyFill="1" applyBorder="1" applyAlignment="1">
      <alignment vertical="center"/>
      <protection/>
    </xf>
    <xf numFmtId="170" fontId="2" fillId="33" borderId="14" xfId="50" applyNumberFormat="1" applyFont="1" applyFill="1" applyBorder="1" applyAlignment="1">
      <alignment horizontal="center" vertical="center"/>
      <protection/>
    </xf>
    <xf numFmtId="170" fontId="2" fillId="33" borderId="15" xfId="54" applyNumberFormat="1" applyFont="1" applyFill="1" applyBorder="1" applyAlignment="1">
      <alignment horizontal="right" vertical="center"/>
      <protection/>
    </xf>
    <xf numFmtId="170" fontId="8" fillId="0" borderId="0" xfId="50" applyNumberFormat="1" applyFont="1" applyFill="1" applyBorder="1" applyAlignment="1">
      <alignment vertical="center"/>
      <protection/>
    </xf>
    <xf numFmtId="49" fontId="2" fillId="34" borderId="16" xfId="50" applyNumberFormat="1" applyFont="1" applyFill="1" applyBorder="1" applyAlignment="1">
      <alignment horizontal="center" vertical="center"/>
      <protection/>
    </xf>
    <xf numFmtId="170" fontId="2" fillId="34" borderId="16" xfId="54" applyNumberFormat="1" applyFont="1" applyFill="1" applyBorder="1" applyAlignment="1">
      <alignment horizontal="right" vertical="center"/>
      <protection/>
    </xf>
    <xf numFmtId="170" fontId="2" fillId="34" borderId="16" xfId="54" applyNumberFormat="1" applyFont="1" applyFill="1" applyBorder="1" applyAlignment="1">
      <alignment horizontal="right" vertical="center"/>
      <protection/>
    </xf>
    <xf numFmtId="170" fontId="2" fillId="34" borderId="17" xfId="54" applyNumberFormat="1" applyFont="1" applyFill="1" applyBorder="1" applyAlignment="1">
      <alignment horizontal="right" vertical="center"/>
      <protection/>
    </xf>
    <xf numFmtId="170" fontId="2" fillId="33" borderId="17" xfId="54" applyNumberFormat="1" applyFont="1" applyFill="1" applyBorder="1" applyAlignment="1">
      <alignment horizontal="right" vertical="center"/>
      <protection/>
    </xf>
    <xf numFmtId="170" fontId="2" fillId="34" borderId="15" xfId="50" applyNumberFormat="1" applyFont="1" applyFill="1" applyBorder="1" applyAlignment="1">
      <alignment vertical="center"/>
      <protection/>
    </xf>
    <xf numFmtId="170" fontId="2" fillId="0" borderId="14" xfId="50" applyNumberFormat="1" applyFont="1" applyFill="1" applyBorder="1" applyAlignment="1">
      <alignment horizontal="center" vertical="center"/>
      <protection/>
    </xf>
    <xf numFmtId="170" fontId="9" fillId="0" borderId="0" xfId="50" applyNumberFormat="1" applyFont="1" applyFill="1" applyBorder="1" applyAlignment="1">
      <alignment vertical="center"/>
      <protection/>
    </xf>
    <xf numFmtId="170" fontId="2" fillId="0" borderId="24" xfId="54" applyNumberFormat="1" applyFont="1" applyBorder="1" applyAlignment="1">
      <alignment horizontal="right" vertical="center"/>
      <protection/>
    </xf>
    <xf numFmtId="170" fontId="2" fillId="0" borderId="15" xfId="50" applyNumberFormat="1" applyFont="1" applyFill="1" applyBorder="1" applyAlignment="1">
      <alignment vertical="center"/>
      <protection/>
    </xf>
    <xf numFmtId="170" fontId="2" fillId="0" borderId="19" xfId="54" applyNumberFormat="1" applyFont="1" applyBorder="1" applyAlignment="1">
      <alignment horizontal="right" vertical="center"/>
      <protection/>
    </xf>
    <xf numFmtId="170" fontId="2" fillId="33" borderId="14" xfId="50" applyNumberFormat="1" applyFont="1" applyFill="1" applyBorder="1" applyAlignment="1">
      <alignment horizontal="center" vertical="center"/>
      <protection/>
    </xf>
    <xf numFmtId="49" fontId="2" fillId="33" borderId="14" xfId="50" applyNumberFormat="1" applyFont="1" applyFill="1" applyBorder="1" applyAlignment="1">
      <alignment horizontal="center" vertical="center"/>
      <protection/>
    </xf>
    <xf numFmtId="49" fontId="2" fillId="33" borderId="16" xfId="50" applyNumberFormat="1" applyFont="1" applyFill="1" applyBorder="1" applyAlignment="1">
      <alignment horizontal="center" vertical="center"/>
      <protection/>
    </xf>
    <xf numFmtId="170" fontId="2" fillId="33" borderId="25" xfId="54" applyNumberFormat="1" applyFont="1" applyFill="1" applyBorder="1" applyAlignment="1">
      <alignment horizontal="right" vertical="center"/>
      <protection/>
    </xf>
    <xf numFmtId="170" fontId="2" fillId="33" borderId="26" xfId="54" applyNumberFormat="1" applyFont="1" applyFill="1" applyBorder="1" applyAlignment="1">
      <alignment horizontal="right" vertical="center"/>
      <protection/>
    </xf>
    <xf numFmtId="170" fontId="2" fillId="33" borderId="19" xfId="54" applyNumberFormat="1" applyFont="1" applyFill="1" applyBorder="1" applyAlignment="1">
      <alignment horizontal="right" vertical="center"/>
      <protection/>
    </xf>
    <xf numFmtId="170" fontId="2" fillId="33" borderId="20" xfId="54" applyNumberFormat="1" applyFont="1" applyFill="1" applyBorder="1" applyAlignment="1">
      <alignment horizontal="right" vertical="center"/>
      <protection/>
    </xf>
    <xf numFmtId="170" fontId="10" fillId="0" borderId="0" xfId="50" applyNumberFormat="1" applyFont="1" applyFill="1" applyBorder="1" applyAlignment="1">
      <alignment vertical="center"/>
      <protection/>
    </xf>
    <xf numFmtId="170" fontId="11" fillId="0" borderId="0" xfId="50" applyNumberFormat="1" applyFont="1" applyFill="1" applyBorder="1" applyAlignment="1">
      <alignment vertical="center"/>
      <protection/>
    </xf>
    <xf numFmtId="170" fontId="10" fillId="0" borderId="0" xfId="50" applyNumberFormat="1" applyFont="1" applyFill="1" applyBorder="1" applyAlignment="1">
      <alignment horizontal="left" vertical="center" wrapText="1"/>
      <protection/>
    </xf>
    <xf numFmtId="170" fontId="2" fillId="0" borderId="12" xfId="50" applyNumberFormat="1" applyFont="1" applyFill="1" applyBorder="1" applyAlignment="1">
      <alignment horizontal="right" vertical="center"/>
      <protection/>
    </xf>
    <xf numFmtId="170" fontId="2" fillId="0" borderId="13" xfId="50" applyNumberFormat="1" applyFont="1" applyFill="1" applyBorder="1" applyAlignment="1">
      <alignment vertical="center"/>
      <protection/>
    </xf>
    <xf numFmtId="170" fontId="2" fillId="0" borderId="12" xfId="50" applyNumberFormat="1" applyFont="1" applyFill="1" applyBorder="1" applyAlignment="1">
      <alignment vertical="center"/>
      <protection/>
    </xf>
    <xf numFmtId="170" fontId="53" fillId="0" borderId="18" xfId="50" applyNumberFormat="1" applyFont="1" applyFill="1" applyBorder="1" applyAlignment="1">
      <alignment horizontal="right" vertical="center"/>
      <protection/>
    </xf>
    <xf numFmtId="170" fontId="53" fillId="0" borderId="18" xfId="50" applyNumberFormat="1" applyFont="1" applyFill="1" applyBorder="1" applyAlignment="1">
      <alignment vertical="center"/>
      <protection/>
    </xf>
    <xf numFmtId="170" fontId="53" fillId="0" borderId="27" xfId="50" applyNumberFormat="1" applyFont="1" applyFill="1" applyBorder="1" applyAlignment="1">
      <alignment vertical="center"/>
      <protection/>
    </xf>
    <xf numFmtId="49" fontId="2" fillId="35" borderId="25" xfId="50" applyNumberFormat="1" applyFont="1" applyFill="1" applyBorder="1" applyAlignment="1">
      <alignment horizontal="center" vertical="center"/>
      <protection/>
    </xf>
    <xf numFmtId="170" fontId="53" fillId="0" borderId="12" xfId="50" applyNumberFormat="1" applyFont="1" applyFill="1" applyBorder="1" applyAlignment="1">
      <alignment horizontal="right" vertical="center"/>
      <protection/>
    </xf>
    <xf numFmtId="170" fontId="53" fillId="0" borderId="12" xfId="50" applyNumberFormat="1" applyFont="1" applyFill="1" applyBorder="1" applyAlignment="1">
      <alignment vertical="center"/>
      <protection/>
    </xf>
    <xf numFmtId="170" fontId="2" fillId="0" borderId="21" xfId="50" applyNumberFormat="1" applyFont="1" applyFill="1" applyBorder="1" applyAlignment="1">
      <alignment horizontal="right" vertical="center"/>
      <protection/>
    </xf>
    <xf numFmtId="170" fontId="2" fillId="0" borderId="22" xfId="50" applyNumberFormat="1" applyFont="1" applyFill="1" applyBorder="1" applyAlignment="1">
      <alignment vertical="center"/>
      <protection/>
    </xf>
    <xf numFmtId="49" fontId="2" fillId="35" borderId="18" xfId="50" applyNumberFormat="1" applyFont="1" applyFill="1" applyBorder="1" applyAlignment="1">
      <alignment horizontal="center" vertical="center"/>
      <protection/>
    </xf>
    <xf numFmtId="170" fontId="2" fillId="0" borderId="25" xfId="50" applyNumberFormat="1" applyFont="1" applyFill="1" applyBorder="1" applyAlignment="1">
      <alignment horizontal="right" vertical="center"/>
      <protection/>
    </xf>
    <xf numFmtId="170" fontId="2" fillId="0" borderId="21" xfId="50" applyNumberFormat="1" applyFont="1" applyFill="1" applyBorder="1" applyAlignment="1">
      <alignment vertical="center"/>
      <protection/>
    </xf>
    <xf numFmtId="170" fontId="2" fillId="33" borderId="12" xfId="54" applyNumberFormat="1" applyFont="1" applyFill="1" applyBorder="1" applyAlignment="1">
      <alignment horizontal="right" vertical="center"/>
      <protection/>
    </xf>
    <xf numFmtId="170" fontId="2" fillId="33" borderId="13" xfId="54" applyNumberFormat="1" applyFont="1" applyFill="1" applyBorder="1" applyAlignment="1">
      <alignment horizontal="right" vertical="center"/>
      <protection/>
    </xf>
    <xf numFmtId="170" fontId="2" fillId="34" borderId="12" xfId="50" applyNumberFormat="1" applyFont="1" applyFill="1" applyBorder="1" applyAlignment="1">
      <alignment vertical="center"/>
      <protection/>
    </xf>
    <xf numFmtId="170" fontId="2" fillId="34" borderId="12" xfId="50" applyNumberFormat="1" applyFont="1" applyFill="1" applyBorder="1" applyAlignment="1">
      <alignment horizontal="right" vertical="center"/>
      <protection/>
    </xf>
    <xf numFmtId="170" fontId="2" fillId="0" borderId="12" xfId="54" applyNumberFormat="1" applyFont="1" applyBorder="1" applyAlignment="1">
      <alignment horizontal="right" vertical="center"/>
      <protection/>
    </xf>
    <xf numFmtId="170" fontId="2" fillId="0" borderId="13" xfId="54" applyNumberFormat="1" applyFont="1" applyBorder="1" applyAlignment="1">
      <alignment horizontal="right" vertical="center"/>
      <protection/>
    </xf>
    <xf numFmtId="170" fontId="2" fillId="0" borderId="25" xfId="54" applyNumberFormat="1" applyFont="1" applyBorder="1" applyAlignment="1">
      <alignment horizontal="right" vertical="center"/>
      <protection/>
    </xf>
    <xf numFmtId="170" fontId="2" fillId="0" borderId="25" xfId="50" applyNumberFormat="1" applyFont="1" applyFill="1" applyBorder="1" applyAlignment="1">
      <alignment vertical="center"/>
      <protection/>
    </xf>
    <xf numFmtId="170" fontId="2" fillId="0" borderId="11" xfId="54" applyNumberFormat="1" applyFont="1" applyBorder="1" applyAlignment="1">
      <alignment horizontal="right" vertical="center"/>
      <protection/>
    </xf>
    <xf numFmtId="170" fontId="2" fillId="0" borderId="28" xfId="50" applyNumberFormat="1" applyFont="1" applyFill="1" applyBorder="1" applyAlignment="1">
      <alignment vertical="center"/>
      <protection/>
    </xf>
    <xf numFmtId="170" fontId="2" fillId="34" borderId="12" xfId="54" applyNumberFormat="1" applyFont="1" applyFill="1" applyBorder="1" applyAlignment="1">
      <alignment horizontal="right" vertical="center"/>
      <protection/>
    </xf>
    <xf numFmtId="170" fontId="2" fillId="34" borderId="13" xfId="50" applyNumberFormat="1" applyFont="1" applyFill="1" applyBorder="1" applyAlignment="1">
      <alignment vertical="center"/>
      <protection/>
    </xf>
    <xf numFmtId="170" fontId="2" fillId="33" borderId="26" xfId="54" applyNumberFormat="1" applyFont="1" applyFill="1" applyBorder="1" applyAlignment="1">
      <alignment horizontal="right" vertical="center"/>
      <protection/>
    </xf>
    <xf numFmtId="171" fontId="14" fillId="0" borderId="14" xfId="0" applyNumberFormat="1" applyFont="1" applyFill="1" applyBorder="1" applyAlignment="1">
      <alignment horizontal="center" vertical="center"/>
    </xf>
    <xf numFmtId="170" fontId="2" fillId="0" borderId="0" xfId="0" applyNumberFormat="1" applyFont="1" applyFill="1" applyBorder="1" applyAlignment="1">
      <alignment vertical="center"/>
    </xf>
    <xf numFmtId="170" fontId="2" fillId="0" borderId="0" xfId="0" applyNumberFormat="1" applyFont="1" applyFill="1" applyBorder="1" applyAlignment="1">
      <alignment horizontal="center" vertical="center"/>
    </xf>
    <xf numFmtId="170" fontId="4" fillId="0" borderId="0" xfId="0" applyNumberFormat="1" applyFont="1" applyFill="1" applyBorder="1" applyAlignment="1">
      <alignment vertical="center"/>
    </xf>
    <xf numFmtId="170" fontId="2" fillId="0" borderId="29" xfId="0" applyNumberFormat="1" applyFont="1" applyFill="1" applyBorder="1" applyAlignment="1">
      <alignment horizontal="center" vertical="center"/>
    </xf>
    <xf numFmtId="170" fontId="2" fillId="0" borderId="30" xfId="0" applyNumberFormat="1" applyFont="1" applyFill="1" applyBorder="1" applyAlignment="1">
      <alignment horizontal="center" vertical="center"/>
    </xf>
    <xf numFmtId="170" fontId="2" fillId="0" borderId="31" xfId="0" applyNumberFormat="1" applyFont="1" applyFill="1" applyBorder="1" applyAlignment="1">
      <alignment horizontal="center" vertical="center"/>
    </xf>
    <xf numFmtId="170" fontId="2" fillId="0" borderId="32" xfId="0" applyNumberFormat="1" applyFont="1" applyFill="1" applyBorder="1" applyAlignment="1">
      <alignment horizontal="center" vertical="center"/>
    </xf>
    <xf numFmtId="170" fontId="2" fillId="0" borderId="33" xfId="0" applyNumberFormat="1" applyFont="1" applyFill="1" applyBorder="1" applyAlignment="1">
      <alignment horizontal="center" vertical="center"/>
    </xf>
    <xf numFmtId="170" fontId="2" fillId="0" borderId="34" xfId="0" applyNumberFormat="1" applyFont="1" applyFill="1" applyBorder="1" applyAlignment="1">
      <alignment horizontal="center" vertical="center"/>
    </xf>
    <xf numFmtId="170" fontId="2" fillId="0" borderId="35" xfId="0" applyNumberFormat="1" applyFont="1" applyFill="1" applyBorder="1" applyAlignment="1">
      <alignment horizontal="center" vertical="center"/>
    </xf>
    <xf numFmtId="170" fontId="2" fillId="0" borderId="36" xfId="0" applyNumberFormat="1" applyFont="1" applyFill="1" applyBorder="1" applyAlignment="1">
      <alignment vertical="center"/>
    </xf>
    <xf numFmtId="171" fontId="2" fillId="0" borderId="37" xfId="0" applyNumberFormat="1" applyFont="1" applyFill="1" applyBorder="1" applyAlignment="1">
      <alignment horizontal="center" vertical="center"/>
    </xf>
    <xf numFmtId="171" fontId="2" fillId="0" borderId="38" xfId="0" applyNumberFormat="1" applyFont="1" applyFill="1" applyBorder="1" applyAlignment="1">
      <alignment horizontal="center" vertical="center"/>
    </xf>
    <xf numFmtId="171" fontId="2" fillId="0" borderId="36" xfId="0" applyNumberFormat="1" applyFont="1" applyFill="1" applyBorder="1" applyAlignment="1">
      <alignment horizontal="center" vertical="center"/>
    </xf>
    <xf numFmtId="172" fontId="2" fillId="0" borderId="37" xfId="0" applyNumberFormat="1" applyFont="1" applyFill="1" applyBorder="1" applyAlignment="1">
      <alignment horizontal="center" vertical="center"/>
    </xf>
    <xf numFmtId="172" fontId="2" fillId="0" borderId="38" xfId="0" applyNumberFormat="1" applyFont="1" applyFill="1" applyBorder="1" applyAlignment="1">
      <alignment horizontal="center" vertical="center"/>
    </xf>
    <xf numFmtId="172" fontId="2" fillId="0" borderId="15" xfId="0" applyNumberFormat="1" applyFont="1" applyFill="1" applyBorder="1" applyAlignment="1">
      <alignment horizontal="center" vertical="center"/>
    </xf>
    <xf numFmtId="172" fontId="2" fillId="0" borderId="39" xfId="0" applyNumberFormat="1" applyFont="1" applyFill="1" applyBorder="1" applyAlignment="1">
      <alignment horizontal="center" vertical="center"/>
    </xf>
    <xf numFmtId="170" fontId="2" fillId="0" borderId="40" xfId="0" applyNumberFormat="1" applyFont="1" applyFill="1" applyBorder="1" applyAlignment="1">
      <alignment vertical="center"/>
    </xf>
    <xf numFmtId="171" fontId="2" fillId="0" borderId="15" xfId="0" applyNumberFormat="1" applyFont="1" applyFill="1" applyBorder="1" applyAlignment="1">
      <alignment horizontal="center" vertical="center"/>
    </xf>
    <xf numFmtId="171" fontId="2" fillId="0" borderId="39" xfId="0" applyNumberFormat="1" applyFont="1" applyFill="1" applyBorder="1" applyAlignment="1">
      <alignment horizontal="center" vertical="center"/>
    </xf>
    <xf numFmtId="171" fontId="2" fillId="0" borderId="40" xfId="0" applyNumberFormat="1" applyFont="1" applyFill="1" applyBorder="1" applyAlignment="1">
      <alignment horizontal="center" vertical="center"/>
    </xf>
    <xf numFmtId="170" fontId="2" fillId="0" borderId="41" xfId="0" applyNumberFormat="1" applyFont="1" applyFill="1" applyBorder="1" applyAlignment="1">
      <alignment vertical="center"/>
    </xf>
    <xf numFmtId="171" fontId="2" fillId="0" borderId="42" xfId="0" applyNumberFormat="1" applyFont="1" applyFill="1" applyBorder="1" applyAlignment="1">
      <alignment horizontal="center" vertical="center"/>
    </xf>
    <xf numFmtId="171" fontId="2" fillId="0" borderId="43" xfId="0" applyNumberFormat="1" applyFont="1" applyFill="1" applyBorder="1" applyAlignment="1">
      <alignment horizontal="center" vertical="center"/>
    </xf>
    <xf numFmtId="171" fontId="2" fillId="0" borderId="41" xfId="0" applyNumberFormat="1" applyFont="1" applyFill="1" applyBorder="1" applyAlignment="1">
      <alignment horizontal="center" vertical="center"/>
    </xf>
    <xf numFmtId="172" fontId="2" fillId="0" borderId="42" xfId="0" applyNumberFormat="1" applyFont="1" applyFill="1" applyBorder="1" applyAlignment="1">
      <alignment horizontal="center" vertical="center"/>
    </xf>
    <xf numFmtId="172" fontId="2" fillId="0" borderId="41" xfId="0" applyNumberFormat="1" applyFont="1" applyFill="1" applyBorder="1" applyAlignment="1">
      <alignment horizontal="center" vertical="center"/>
    </xf>
    <xf numFmtId="172" fontId="2" fillId="0" borderId="43" xfId="0" applyNumberFormat="1" applyFont="1" applyFill="1" applyBorder="1" applyAlignment="1">
      <alignment horizontal="center" vertical="center"/>
    </xf>
    <xf numFmtId="170" fontId="14" fillId="0" borderId="0" xfId="0" applyNumberFormat="1" applyFont="1" applyFill="1" applyBorder="1" applyAlignment="1">
      <alignment vertical="center"/>
    </xf>
    <xf numFmtId="170" fontId="2" fillId="0" borderId="44" xfId="0" applyNumberFormat="1" applyFont="1" applyFill="1" applyBorder="1" applyAlignment="1">
      <alignment vertical="center"/>
    </xf>
    <xf numFmtId="170" fontId="14" fillId="0" borderId="40" xfId="0" applyNumberFormat="1" applyFont="1" applyFill="1" applyBorder="1" applyAlignment="1">
      <alignment horizontal="left" vertical="center" indent="1"/>
    </xf>
    <xf numFmtId="171" fontId="14" fillId="0" borderId="39" xfId="0" applyNumberFormat="1" applyFont="1" applyFill="1" applyBorder="1" applyAlignment="1">
      <alignment vertical="center"/>
    </xf>
    <xf numFmtId="172" fontId="14" fillId="0" borderId="15" xfId="0" applyNumberFormat="1" applyFont="1" applyFill="1" applyBorder="1" applyAlignment="1">
      <alignment horizontal="center" vertical="center"/>
    </xf>
    <xf numFmtId="172" fontId="14" fillId="0" borderId="39" xfId="0" applyNumberFormat="1" applyFont="1" applyFill="1" applyBorder="1" applyAlignment="1">
      <alignment horizontal="center" vertical="center"/>
    </xf>
    <xf numFmtId="171" fontId="14" fillId="0" borderId="40" xfId="0" applyNumberFormat="1" applyFont="1" applyFill="1" applyBorder="1" applyAlignment="1">
      <alignment horizontal="center" vertical="center"/>
    </xf>
    <xf numFmtId="171" fontId="14" fillId="0" borderId="15" xfId="0" applyNumberFormat="1" applyFont="1" applyFill="1" applyBorder="1" applyAlignment="1">
      <alignment vertical="center"/>
    </xf>
    <xf numFmtId="170" fontId="14" fillId="0" borderId="45" xfId="0" applyNumberFormat="1" applyFont="1" applyFill="1" applyBorder="1" applyAlignment="1">
      <alignment horizontal="left" vertical="center" indent="1"/>
    </xf>
    <xf numFmtId="171" fontId="14" fillId="0" borderId="40" xfId="0" applyNumberFormat="1" applyFont="1" applyFill="1" applyBorder="1" applyAlignment="1">
      <alignment vertical="center"/>
    </xf>
    <xf numFmtId="172" fontId="14" fillId="0" borderId="15" xfId="0" applyNumberFormat="1" applyFont="1" applyFill="1" applyBorder="1" applyAlignment="1">
      <alignment vertical="center"/>
    </xf>
    <xf numFmtId="172" fontId="14" fillId="0" borderId="39" xfId="0" applyNumberFormat="1" applyFont="1" applyFill="1" applyBorder="1" applyAlignment="1">
      <alignment vertical="center"/>
    </xf>
    <xf numFmtId="171" fontId="14" fillId="0" borderId="17" xfId="0" applyNumberFormat="1" applyFont="1" applyFill="1" applyBorder="1" applyAlignment="1">
      <alignment vertical="center"/>
    </xf>
    <xf numFmtId="171" fontId="14" fillId="0" borderId="46" xfId="0" applyNumberFormat="1" applyFont="1" applyFill="1" applyBorder="1" applyAlignment="1">
      <alignment vertical="center"/>
    </xf>
    <xf numFmtId="171" fontId="14" fillId="0" borderId="45" xfId="0" applyNumberFormat="1" applyFont="1" applyFill="1" applyBorder="1" applyAlignment="1">
      <alignment vertical="center"/>
    </xf>
    <xf numFmtId="172" fontId="14" fillId="0" borderId="17" xfId="0" applyNumberFormat="1" applyFont="1" applyFill="1" applyBorder="1" applyAlignment="1">
      <alignment vertical="center"/>
    </xf>
    <xf numFmtId="171" fontId="14" fillId="0" borderId="45" xfId="0" applyNumberFormat="1" applyFont="1" applyFill="1" applyBorder="1" applyAlignment="1">
      <alignment horizontal="center" vertical="center"/>
    </xf>
    <xf numFmtId="172" fontId="14" fillId="0" borderId="47" xfId="0" applyNumberFormat="1" applyFont="1" applyFill="1" applyBorder="1" applyAlignment="1">
      <alignment vertical="center"/>
    </xf>
    <xf numFmtId="172" fontId="14" fillId="0" borderId="48" xfId="0" applyNumberFormat="1" applyFont="1" applyFill="1" applyBorder="1" applyAlignment="1">
      <alignment vertical="center"/>
    </xf>
    <xf numFmtId="171" fontId="14" fillId="0" borderId="49" xfId="0" applyNumberFormat="1" applyFont="1" applyFill="1" applyBorder="1" applyAlignment="1">
      <alignment horizontal="center" vertical="center"/>
    </xf>
    <xf numFmtId="171" fontId="14" fillId="0" borderId="48" xfId="0" applyNumberFormat="1" applyFont="1" applyFill="1" applyBorder="1" applyAlignment="1">
      <alignment vertical="center"/>
    </xf>
    <xf numFmtId="171" fontId="2" fillId="0" borderId="50" xfId="0" applyNumberFormat="1" applyFont="1" applyFill="1" applyBorder="1" applyAlignment="1">
      <alignment horizontal="center" vertical="center"/>
    </xf>
    <xf numFmtId="171" fontId="2" fillId="0" borderId="44" xfId="0" applyNumberFormat="1" applyFont="1" applyFill="1" applyBorder="1" applyAlignment="1">
      <alignment horizontal="center" vertical="center"/>
    </xf>
    <xf numFmtId="171" fontId="2" fillId="0" borderId="22" xfId="0" applyNumberFormat="1" applyFont="1" applyFill="1" applyBorder="1" applyAlignment="1">
      <alignment horizontal="center" vertical="center"/>
    </xf>
    <xf numFmtId="171" fontId="2" fillId="0" borderId="40" xfId="0" applyNumberFormat="1" applyFont="1" applyFill="1" applyBorder="1" applyAlignment="1">
      <alignment vertical="center"/>
    </xf>
    <xf numFmtId="171" fontId="14" fillId="0" borderId="44" xfId="0" applyNumberFormat="1" applyFont="1" applyFill="1" applyBorder="1" applyAlignment="1">
      <alignment vertical="center"/>
    </xf>
    <xf numFmtId="170" fontId="2" fillId="0" borderId="12" xfId="0" applyNumberFormat="1" applyFont="1" applyFill="1" applyBorder="1" applyAlignment="1">
      <alignment horizontal="center" vertical="center"/>
    </xf>
    <xf numFmtId="170" fontId="2" fillId="0" borderId="13" xfId="0" applyNumberFormat="1" applyFont="1" applyFill="1" applyBorder="1" applyAlignment="1">
      <alignment horizontal="center" vertical="center"/>
    </xf>
    <xf numFmtId="170" fontId="2" fillId="0" borderId="51" xfId="0" applyNumberFormat="1" applyFont="1" applyFill="1" applyBorder="1" applyAlignment="1">
      <alignment horizontal="center" vertical="center"/>
    </xf>
    <xf numFmtId="170" fontId="2" fillId="0" borderId="52" xfId="0" applyNumberFormat="1" applyFont="1" applyFill="1" applyBorder="1" applyAlignment="1">
      <alignment horizontal="center" vertical="center"/>
    </xf>
    <xf numFmtId="172" fontId="2" fillId="0" borderId="36" xfId="0" applyNumberFormat="1" applyFont="1" applyFill="1" applyBorder="1" applyAlignment="1">
      <alignment horizontal="center" vertical="center"/>
    </xf>
    <xf numFmtId="171" fontId="2" fillId="0" borderId="53" xfId="0" applyNumberFormat="1" applyFont="1" applyFill="1" applyBorder="1" applyAlignment="1">
      <alignment horizontal="center" vertical="center"/>
    </xf>
    <xf numFmtId="172" fontId="14" fillId="0" borderId="40" xfId="0" applyNumberFormat="1" applyFont="1" applyFill="1" applyBorder="1" applyAlignment="1">
      <alignment vertical="center"/>
    </xf>
    <xf numFmtId="171" fontId="14" fillId="0" borderId="0" xfId="0" applyNumberFormat="1" applyFont="1" applyFill="1" applyBorder="1" applyAlignment="1">
      <alignment vertical="center"/>
    </xf>
    <xf numFmtId="172" fontId="2" fillId="0" borderId="40" xfId="0" applyNumberFormat="1" applyFont="1" applyFill="1" applyBorder="1" applyAlignment="1">
      <alignment horizontal="center" vertical="center"/>
    </xf>
    <xf numFmtId="171" fontId="2" fillId="0" borderId="14" xfId="0" applyNumberFormat="1" applyFont="1" applyFill="1" applyBorder="1" applyAlignment="1">
      <alignment horizontal="center" vertical="center"/>
    </xf>
    <xf numFmtId="171" fontId="2" fillId="0" borderId="0" xfId="0" applyNumberFormat="1" applyFont="1" applyFill="1" applyBorder="1" applyAlignment="1">
      <alignment vertical="center"/>
    </xf>
    <xf numFmtId="170" fontId="14" fillId="0" borderId="49" xfId="0" applyNumberFormat="1" applyFont="1" applyFill="1" applyBorder="1" applyAlignment="1">
      <alignment horizontal="left" vertical="center" indent="1"/>
    </xf>
    <xf numFmtId="171" fontId="14" fillId="0" borderId="47" xfId="0" applyNumberFormat="1" applyFont="1" applyFill="1" applyBorder="1" applyAlignment="1">
      <alignment vertical="center"/>
    </xf>
    <xf numFmtId="172" fontId="14" fillId="0" borderId="49" xfId="0" applyNumberFormat="1" applyFont="1" applyFill="1" applyBorder="1" applyAlignment="1">
      <alignment vertical="center"/>
    </xf>
    <xf numFmtId="171" fontId="14" fillId="0" borderId="54" xfId="0" applyNumberFormat="1" applyFont="1" applyFill="1" applyBorder="1" applyAlignment="1">
      <alignment horizontal="center" vertical="center"/>
    </xf>
    <xf numFmtId="171" fontId="14" fillId="0" borderId="49" xfId="0" applyNumberFormat="1" applyFont="1" applyFill="1" applyBorder="1" applyAlignment="1">
      <alignment vertical="center"/>
    </xf>
    <xf numFmtId="171" fontId="2" fillId="0" borderId="55" xfId="0" applyNumberFormat="1" applyFont="1" applyFill="1" applyBorder="1" applyAlignment="1">
      <alignment horizontal="center" vertical="center"/>
    </xf>
    <xf numFmtId="170" fontId="2" fillId="0" borderId="28" xfId="0" applyNumberFormat="1" applyFont="1" applyFill="1" applyBorder="1" applyAlignment="1">
      <alignment horizontal="center" vertical="center"/>
    </xf>
    <xf numFmtId="4" fontId="14" fillId="0" borderId="0" xfId="0" applyNumberFormat="1" applyFont="1" applyFill="1" applyBorder="1" applyAlignment="1">
      <alignment vertical="center"/>
    </xf>
    <xf numFmtId="171" fontId="2" fillId="0" borderId="39" xfId="0" applyNumberFormat="1" applyFont="1" applyFill="1" applyBorder="1" applyAlignment="1">
      <alignment vertical="center"/>
    </xf>
    <xf numFmtId="172" fontId="2" fillId="0" borderId="39" xfId="0" applyNumberFormat="1" applyFont="1" applyFill="1" applyBorder="1" applyAlignment="1">
      <alignment vertical="center"/>
    </xf>
    <xf numFmtId="172" fontId="2" fillId="0" borderId="40" xfId="0" applyNumberFormat="1" applyFont="1" applyFill="1" applyBorder="1" applyAlignment="1">
      <alignment vertical="center"/>
    </xf>
    <xf numFmtId="171" fontId="2" fillId="0" borderId="35" xfId="0" applyNumberFormat="1" applyFont="1" applyFill="1" applyBorder="1" applyAlignment="1">
      <alignment horizontal="center" vertical="center"/>
    </xf>
    <xf numFmtId="171" fontId="2" fillId="0" borderId="38" xfId="0" applyNumberFormat="1" applyFont="1" applyFill="1" applyBorder="1" applyAlignment="1">
      <alignment horizontal="right" vertical="center"/>
    </xf>
    <xf numFmtId="171" fontId="2" fillId="0" borderId="36" xfId="0" applyNumberFormat="1" applyFont="1" applyFill="1" applyBorder="1" applyAlignment="1">
      <alignment horizontal="right" vertical="center"/>
    </xf>
    <xf numFmtId="173" fontId="14" fillId="0" borderId="39" xfId="0" applyNumberFormat="1" applyFont="1" applyFill="1" applyBorder="1" applyAlignment="1">
      <alignment vertical="center"/>
    </xf>
    <xf numFmtId="171" fontId="2" fillId="0" borderId="39" xfId="0" applyNumberFormat="1" applyFont="1" applyFill="1" applyBorder="1" applyAlignment="1">
      <alignment horizontal="right" vertical="center"/>
    </xf>
    <xf numFmtId="171" fontId="2" fillId="0" borderId="15" xfId="0" applyNumberFormat="1" applyFont="1" applyFill="1" applyBorder="1" applyAlignment="1">
      <alignment horizontal="right" vertical="center"/>
    </xf>
    <xf numFmtId="171" fontId="2" fillId="0" borderId="40" xfId="0" applyNumberFormat="1" applyFont="1" applyFill="1" applyBorder="1" applyAlignment="1">
      <alignment horizontal="right" vertical="center"/>
    </xf>
    <xf numFmtId="170" fontId="14" fillId="0" borderId="40" xfId="0" applyNumberFormat="1" applyFont="1" applyFill="1" applyBorder="1" applyAlignment="1">
      <alignment horizontal="left" vertical="center"/>
    </xf>
    <xf numFmtId="172" fontId="2" fillId="0" borderId="45" xfId="0" applyNumberFormat="1" applyFont="1" applyFill="1" applyBorder="1" applyAlignment="1">
      <alignment horizontal="center" vertical="center"/>
    </xf>
    <xf numFmtId="170" fontId="14" fillId="0" borderId="49" xfId="0" applyNumberFormat="1" applyFont="1" applyFill="1" applyBorder="1" applyAlignment="1">
      <alignment horizontal="left" vertical="center"/>
    </xf>
    <xf numFmtId="172" fontId="14" fillId="0" borderId="44" xfId="0" applyNumberFormat="1" applyFont="1" applyFill="1" applyBorder="1" applyAlignment="1">
      <alignment vertical="center"/>
    </xf>
    <xf numFmtId="170" fontId="2" fillId="0" borderId="56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/>
    </xf>
    <xf numFmtId="170" fontId="14" fillId="0" borderId="15" xfId="0" applyNumberFormat="1" applyFont="1" applyFill="1" applyBorder="1" applyAlignment="1">
      <alignment vertical="center"/>
    </xf>
    <xf numFmtId="173" fontId="14" fillId="0" borderId="46" xfId="0" applyNumberFormat="1" applyFont="1" applyFill="1" applyBorder="1" applyAlignment="1">
      <alignment vertical="center"/>
    </xf>
    <xf numFmtId="173" fontId="14" fillId="0" borderId="15" xfId="0" applyNumberFormat="1" applyFont="1" applyFill="1" applyBorder="1" applyAlignment="1">
      <alignment vertical="center"/>
    </xf>
    <xf numFmtId="173" fontId="14" fillId="0" borderId="17" xfId="0" applyNumberFormat="1" applyFont="1" applyFill="1" applyBorder="1" applyAlignment="1">
      <alignment vertical="center"/>
    </xf>
    <xf numFmtId="175" fontId="14" fillId="0" borderId="0" xfId="52" applyNumberFormat="1" applyFont="1" applyFill="1" applyBorder="1" applyAlignment="1">
      <alignment vertical="center"/>
      <protection/>
    </xf>
    <xf numFmtId="171" fontId="2" fillId="0" borderId="43" xfId="0" applyNumberFormat="1" applyFont="1" applyFill="1" applyBorder="1" applyAlignment="1">
      <alignment vertical="center"/>
    </xf>
    <xf numFmtId="171" fontId="2" fillId="0" borderId="12" xfId="0" applyNumberFormat="1" applyFont="1" applyFill="1" applyBorder="1" applyAlignment="1">
      <alignment horizontal="center" vertical="center"/>
    </xf>
    <xf numFmtId="171" fontId="2" fillId="0" borderId="51" xfId="0" applyNumberFormat="1" applyFont="1" applyFill="1" applyBorder="1" applyAlignment="1">
      <alignment horizontal="center" vertical="center"/>
    </xf>
    <xf numFmtId="180" fontId="14" fillId="0" borderId="15" xfId="0" applyNumberFormat="1" applyFont="1" applyFill="1" applyBorder="1" applyAlignment="1">
      <alignment vertical="center"/>
    </xf>
    <xf numFmtId="171" fontId="14" fillId="0" borderId="15" xfId="0" applyNumberFormat="1" applyFont="1" applyFill="1" applyBorder="1" applyAlignment="1">
      <alignment horizontal="center" vertical="center"/>
    </xf>
    <xf numFmtId="174" fontId="14" fillId="0" borderId="15" xfId="0" applyNumberFormat="1" applyFont="1" applyFill="1" applyBorder="1" applyAlignment="1">
      <alignment vertical="center"/>
    </xf>
    <xf numFmtId="180" fontId="14" fillId="0" borderId="0" xfId="0" applyNumberFormat="1" applyFont="1" applyFill="1" applyBorder="1" applyAlignment="1">
      <alignment vertical="center"/>
    </xf>
    <xf numFmtId="179" fontId="14" fillId="0" borderId="15" xfId="0" applyNumberFormat="1" applyFont="1" applyFill="1" applyBorder="1" applyAlignment="1">
      <alignment horizontal="center" vertical="center"/>
    </xf>
    <xf numFmtId="179" fontId="14" fillId="0" borderId="39" xfId="0" applyNumberFormat="1" applyFont="1" applyFill="1" applyBorder="1" applyAlignment="1">
      <alignment vertical="center"/>
    </xf>
    <xf numFmtId="179" fontId="14" fillId="0" borderId="15" xfId="0" applyNumberFormat="1" applyFont="1" applyFill="1" applyBorder="1" applyAlignment="1">
      <alignment vertical="center"/>
    </xf>
    <xf numFmtId="171" fontId="2" fillId="0" borderId="15" xfId="0" applyNumberFormat="1" applyFont="1" applyFill="1" applyBorder="1" applyAlignment="1">
      <alignment vertical="center"/>
    </xf>
    <xf numFmtId="171" fontId="2" fillId="0" borderId="44" xfId="0" applyNumberFormat="1" applyFont="1" applyFill="1" applyBorder="1" applyAlignment="1">
      <alignment vertical="center"/>
    </xf>
    <xf numFmtId="171" fontId="14" fillId="0" borderId="14" xfId="0" applyNumberFormat="1" applyFont="1" applyFill="1" applyBorder="1" applyAlignment="1">
      <alignment vertical="center"/>
    </xf>
    <xf numFmtId="170" fontId="2" fillId="0" borderId="35" xfId="0" applyNumberFormat="1" applyFont="1" applyFill="1" applyBorder="1" applyAlignment="1">
      <alignment vertical="center"/>
    </xf>
    <xf numFmtId="170" fontId="2" fillId="0" borderId="36" xfId="0" applyNumberFormat="1" applyFont="1" applyFill="1" applyBorder="1" applyAlignment="1">
      <alignment horizontal="left" vertical="center"/>
    </xf>
    <xf numFmtId="171" fontId="2" fillId="0" borderId="37" xfId="0" applyNumberFormat="1" applyFont="1" applyFill="1" applyBorder="1" applyAlignment="1">
      <alignment vertical="center"/>
    </xf>
    <xf numFmtId="171" fontId="2" fillId="0" borderId="38" xfId="0" applyNumberFormat="1" applyFont="1" applyFill="1" applyBorder="1" applyAlignment="1">
      <alignment vertical="center"/>
    </xf>
    <xf numFmtId="171" fontId="2" fillId="0" borderId="36" xfId="0" applyNumberFormat="1" applyFont="1" applyFill="1" applyBorder="1" applyAlignment="1">
      <alignment vertical="center"/>
    </xf>
    <xf numFmtId="172" fontId="2" fillId="0" borderId="37" xfId="0" applyNumberFormat="1" applyFont="1" applyFill="1" applyBorder="1" applyAlignment="1">
      <alignment vertical="center"/>
    </xf>
    <xf numFmtId="172" fontId="2" fillId="0" borderId="38" xfId="0" applyNumberFormat="1" applyFont="1" applyFill="1" applyBorder="1" applyAlignment="1">
      <alignment vertical="center"/>
    </xf>
    <xf numFmtId="170" fontId="2" fillId="0" borderId="40" xfId="0" applyNumberFormat="1" applyFont="1" applyFill="1" applyBorder="1" applyAlignment="1">
      <alignment horizontal="left" vertical="center"/>
    </xf>
    <xf numFmtId="172" fontId="2" fillId="0" borderId="15" xfId="0" applyNumberFormat="1" applyFont="1" applyFill="1" applyBorder="1" applyAlignment="1">
      <alignment vertical="center"/>
    </xf>
    <xf numFmtId="170" fontId="2" fillId="0" borderId="40" xfId="0" applyNumberFormat="1" applyFont="1" applyFill="1" applyBorder="1" applyAlignment="1">
      <alignment horizontal="left" vertical="center" indent="2"/>
    </xf>
    <xf numFmtId="170" fontId="2" fillId="0" borderId="49" xfId="0" applyNumberFormat="1" applyFont="1" applyFill="1" applyBorder="1" applyAlignment="1">
      <alignment horizontal="left" vertical="center"/>
    </xf>
    <xf numFmtId="171" fontId="2" fillId="0" borderId="47" xfId="0" applyNumberFormat="1" applyFont="1" applyFill="1" applyBorder="1" applyAlignment="1">
      <alignment vertical="center"/>
    </xf>
    <xf numFmtId="171" fontId="2" fillId="0" borderId="48" xfId="0" applyNumberFormat="1" applyFont="1" applyFill="1" applyBorder="1" applyAlignment="1">
      <alignment vertical="center"/>
    </xf>
    <xf numFmtId="171" fontId="2" fillId="0" borderId="49" xfId="0" applyNumberFormat="1" applyFont="1" applyFill="1" applyBorder="1" applyAlignment="1">
      <alignment vertical="center"/>
    </xf>
    <xf numFmtId="172" fontId="2" fillId="0" borderId="47" xfId="0" applyNumberFormat="1" applyFont="1" applyFill="1" applyBorder="1" applyAlignment="1">
      <alignment vertical="center"/>
    </xf>
    <xf numFmtId="172" fontId="2" fillId="0" borderId="48" xfId="0" applyNumberFormat="1" applyFont="1" applyFill="1" applyBorder="1" applyAlignment="1">
      <alignment vertical="center"/>
    </xf>
    <xf numFmtId="170" fontId="2" fillId="0" borderId="41" xfId="0" applyNumberFormat="1" applyFont="1" applyFill="1" applyBorder="1" applyAlignment="1">
      <alignment horizontal="left" vertical="center"/>
    </xf>
    <xf numFmtId="171" fontId="2" fillId="0" borderId="42" xfId="0" applyNumberFormat="1" applyFont="1" applyFill="1" applyBorder="1" applyAlignment="1">
      <alignment vertical="center"/>
    </xf>
    <xf numFmtId="171" fontId="2" fillId="0" borderId="41" xfId="0" applyNumberFormat="1" applyFont="1" applyFill="1" applyBorder="1" applyAlignment="1">
      <alignment vertical="center"/>
    </xf>
    <xf numFmtId="172" fontId="2" fillId="0" borderId="42" xfId="0" applyNumberFormat="1" applyFont="1" applyFill="1" applyBorder="1" applyAlignment="1">
      <alignment vertical="center"/>
    </xf>
    <xf numFmtId="172" fontId="2" fillId="0" borderId="43" xfId="0" applyNumberFormat="1" applyFont="1" applyFill="1" applyBorder="1" applyAlignment="1">
      <alignment vertical="center"/>
    </xf>
    <xf numFmtId="171" fontId="2" fillId="0" borderId="43" xfId="0" applyNumberFormat="1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170" fontId="2" fillId="0" borderId="57" xfId="0" applyNumberFormat="1" applyFont="1" applyFill="1" applyBorder="1" applyAlignment="1">
      <alignment horizontal="center" vertical="center"/>
    </xf>
    <xf numFmtId="170" fontId="2" fillId="0" borderId="51" xfId="0" applyNumberFormat="1" applyFont="1" applyFill="1" applyBorder="1" applyAlignment="1">
      <alignment horizontal="center" vertical="center" wrapText="1"/>
    </xf>
    <xf numFmtId="170" fontId="2" fillId="0" borderId="58" xfId="0" applyNumberFormat="1" applyFont="1" applyFill="1" applyBorder="1" applyAlignment="1">
      <alignment horizontal="center" vertical="center"/>
    </xf>
    <xf numFmtId="170" fontId="2" fillId="0" borderId="41" xfId="0" applyNumberFormat="1" applyFont="1" applyFill="1" applyBorder="1" applyAlignment="1">
      <alignment horizontal="left" vertical="center" indent="1"/>
    </xf>
    <xf numFmtId="171" fontId="2" fillId="0" borderId="37" xfId="0" applyNumberFormat="1" applyFont="1" applyFill="1" applyBorder="1" applyAlignment="1">
      <alignment horizontal="right" vertical="center"/>
    </xf>
    <xf numFmtId="172" fontId="2" fillId="0" borderId="37" xfId="0" applyNumberFormat="1" applyFont="1" applyFill="1" applyBorder="1" applyAlignment="1">
      <alignment horizontal="right" vertical="center"/>
    </xf>
    <xf numFmtId="172" fontId="2" fillId="0" borderId="38" xfId="0" applyNumberFormat="1" applyFont="1" applyFill="1" applyBorder="1" applyAlignment="1">
      <alignment horizontal="right" vertical="center"/>
    </xf>
    <xf numFmtId="172" fontId="2" fillId="0" borderId="39" xfId="0" applyNumberFormat="1" applyFont="1" applyFill="1" applyBorder="1" applyAlignment="1">
      <alignment horizontal="right" vertical="center"/>
    </xf>
    <xf numFmtId="172" fontId="2" fillId="0" borderId="15" xfId="0" applyNumberFormat="1" applyFont="1" applyFill="1" applyBorder="1" applyAlignment="1">
      <alignment horizontal="right" vertical="center"/>
    </xf>
    <xf numFmtId="171" fontId="2" fillId="0" borderId="42" xfId="0" applyNumberFormat="1" applyFont="1" applyFill="1" applyBorder="1" applyAlignment="1">
      <alignment horizontal="right" vertical="center"/>
    </xf>
    <xf numFmtId="171" fontId="2" fillId="0" borderId="41" xfId="0" applyNumberFormat="1" applyFont="1" applyFill="1" applyBorder="1" applyAlignment="1">
      <alignment horizontal="right" vertical="center"/>
    </xf>
    <xf numFmtId="172" fontId="2" fillId="0" borderId="42" xfId="0" applyNumberFormat="1" applyFont="1" applyFill="1" applyBorder="1" applyAlignment="1">
      <alignment horizontal="right" vertical="center"/>
    </xf>
    <xf numFmtId="172" fontId="2" fillId="0" borderId="43" xfId="0" applyNumberFormat="1" applyFont="1" applyFill="1" applyBorder="1" applyAlignment="1">
      <alignment horizontal="right" vertical="center"/>
    </xf>
    <xf numFmtId="170" fontId="2" fillId="0" borderId="56" xfId="0" applyNumberFormat="1" applyFont="1" applyFill="1" applyBorder="1" applyAlignment="1">
      <alignment horizontal="center" vertical="center" wrapText="1"/>
    </xf>
    <xf numFmtId="171" fontId="2" fillId="0" borderId="50" xfId="0" applyNumberFormat="1" applyFont="1" applyFill="1" applyBorder="1" applyAlignment="1">
      <alignment vertical="center"/>
    </xf>
    <xf numFmtId="171" fontId="2" fillId="0" borderId="53" xfId="0" applyNumberFormat="1" applyFont="1" applyFill="1" applyBorder="1" applyAlignment="1">
      <alignment vertical="center"/>
    </xf>
    <xf numFmtId="171" fontId="2" fillId="0" borderId="14" xfId="0" applyNumberFormat="1" applyFont="1" applyFill="1" applyBorder="1" applyAlignment="1">
      <alignment vertical="center"/>
    </xf>
    <xf numFmtId="174" fontId="2" fillId="0" borderId="15" xfId="0" applyNumberFormat="1" applyFont="1" applyFill="1" applyBorder="1" applyAlignment="1">
      <alignment vertical="center"/>
    </xf>
    <xf numFmtId="174" fontId="2" fillId="0" borderId="39" xfId="0" applyNumberFormat="1" applyFont="1" applyFill="1" applyBorder="1" applyAlignment="1">
      <alignment vertical="center"/>
    </xf>
    <xf numFmtId="174" fontId="2" fillId="0" borderId="40" xfId="0" applyNumberFormat="1" applyFont="1" applyFill="1" applyBorder="1" applyAlignment="1">
      <alignment vertical="center"/>
    </xf>
    <xf numFmtId="174" fontId="2" fillId="0" borderId="22" xfId="0" applyNumberFormat="1" applyFont="1" applyFill="1" applyBorder="1" applyAlignment="1">
      <alignment vertical="center"/>
    </xf>
    <xf numFmtId="171" fontId="2" fillId="0" borderId="54" xfId="0" applyNumberFormat="1" applyFont="1" applyFill="1" applyBorder="1" applyAlignment="1">
      <alignment vertical="center"/>
    </xf>
    <xf numFmtId="171" fontId="2" fillId="0" borderId="33" xfId="0" applyNumberFormat="1" applyFont="1" applyFill="1" applyBorder="1" applyAlignment="1">
      <alignment vertical="center"/>
    </xf>
    <xf numFmtId="171" fontId="2" fillId="0" borderId="34" xfId="0" applyNumberFormat="1" applyFont="1" applyFill="1" applyBorder="1" applyAlignment="1">
      <alignment vertical="center"/>
    </xf>
    <xf numFmtId="171" fontId="2" fillId="0" borderId="35" xfId="0" applyNumberFormat="1" applyFont="1" applyFill="1" applyBorder="1" applyAlignment="1">
      <alignment vertical="center"/>
    </xf>
    <xf numFmtId="49" fontId="2" fillId="0" borderId="12" xfId="0" applyNumberFormat="1" applyFont="1" applyFill="1" applyBorder="1" applyAlignment="1">
      <alignment horizontal="center" vertical="center"/>
    </xf>
    <xf numFmtId="171" fontId="2" fillId="0" borderId="55" xfId="0" applyNumberFormat="1" applyFont="1" applyFill="1" applyBorder="1" applyAlignment="1">
      <alignment horizontal="right" vertical="center"/>
    </xf>
    <xf numFmtId="172" fontId="2" fillId="0" borderId="44" xfId="0" applyNumberFormat="1" applyFont="1" applyFill="1" applyBorder="1" applyAlignment="1">
      <alignment vertical="center"/>
    </xf>
    <xf numFmtId="171" fontId="2" fillId="0" borderId="21" xfId="0" applyNumberFormat="1" applyFont="1" applyFill="1" applyBorder="1" applyAlignment="1">
      <alignment vertical="center"/>
    </xf>
    <xf numFmtId="170" fontId="2" fillId="0" borderId="45" xfId="0" applyNumberFormat="1" applyFont="1" applyFill="1" applyBorder="1" applyAlignment="1">
      <alignment horizontal="left" vertical="center"/>
    </xf>
    <xf numFmtId="172" fontId="2" fillId="0" borderId="17" xfId="0" applyNumberFormat="1" applyFont="1" applyFill="1" applyBorder="1" applyAlignment="1">
      <alignment vertical="center"/>
    </xf>
    <xf numFmtId="172" fontId="2" fillId="0" borderId="45" xfId="0" applyNumberFormat="1" applyFont="1" applyFill="1" applyBorder="1" applyAlignment="1">
      <alignment vertical="center"/>
    </xf>
    <xf numFmtId="172" fontId="2" fillId="0" borderId="41" xfId="0" applyNumberFormat="1" applyFont="1" applyFill="1" applyBorder="1" applyAlignment="1">
      <alignment vertical="center"/>
    </xf>
    <xf numFmtId="172" fontId="2" fillId="0" borderId="22" xfId="0" applyNumberFormat="1" applyFont="1" applyFill="1" applyBorder="1" applyAlignment="1">
      <alignment vertical="center"/>
    </xf>
    <xf numFmtId="172" fontId="2" fillId="0" borderId="50" xfId="0" applyNumberFormat="1" applyFont="1" applyFill="1" applyBorder="1" applyAlignment="1">
      <alignment vertical="center"/>
    </xf>
    <xf numFmtId="172" fontId="2" fillId="0" borderId="49" xfId="0" applyNumberFormat="1" applyFont="1" applyFill="1" applyBorder="1" applyAlignment="1">
      <alignment vertical="center"/>
    </xf>
    <xf numFmtId="171" fontId="2" fillId="0" borderId="25" xfId="0" applyNumberFormat="1" applyFont="1" applyFill="1" applyBorder="1" applyAlignment="1">
      <alignment vertical="center"/>
    </xf>
    <xf numFmtId="170" fontId="2" fillId="0" borderId="34" xfId="0" applyNumberFormat="1" applyFont="1" applyFill="1" applyBorder="1" applyAlignment="1">
      <alignment horizontal="left" vertical="center"/>
    </xf>
    <xf numFmtId="171" fontId="2" fillId="0" borderId="55" xfId="0" applyNumberFormat="1" applyFont="1" applyFill="1" applyBorder="1" applyAlignment="1">
      <alignment vertical="center"/>
    </xf>
    <xf numFmtId="170" fontId="2" fillId="0" borderId="43" xfId="0" applyNumberFormat="1" applyFont="1" applyFill="1" applyBorder="1" applyAlignment="1">
      <alignment vertical="center"/>
    </xf>
    <xf numFmtId="172" fontId="2" fillId="0" borderId="0" xfId="0" applyNumberFormat="1" applyFont="1" applyFill="1" applyBorder="1" applyAlignment="1">
      <alignment horizontal="center" vertical="center"/>
    </xf>
    <xf numFmtId="171" fontId="2" fillId="0" borderId="0" xfId="0" applyNumberFormat="1" applyFont="1" applyFill="1" applyBorder="1" applyAlignment="1">
      <alignment horizontal="right" vertical="center"/>
    </xf>
    <xf numFmtId="171" fontId="2" fillId="0" borderId="16" xfId="0" applyNumberFormat="1" applyFont="1" applyFill="1" applyBorder="1" applyAlignment="1">
      <alignment vertical="center"/>
    </xf>
    <xf numFmtId="171" fontId="2" fillId="0" borderId="45" xfId="0" applyNumberFormat="1" applyFont="1" applyFill="1" applyBorder="1" applyAlignment="1">
      <alignment vertical="center"/>
    </xf>
    <xf numFmtId="171" fontId="2" fillId="0" borderId="46" xfId="0" applyNumberFormat="1" applyFont="1" applyFill="1" applyBorder="1" applyAlignment="1">
      <alignment vertical="center"/>
    </xf>
    <xf numFmtId="49" fontId="2" fillId="0" borderId="30" xfId="0" applyNumberFormat="1" applyFont="1" applyFill="1" applyBorder="1" applyAlignment="1">
      <alignment horizontal="center" vertical="center"/>
    </xf>
    <xf numFmtId="170" fontId="2" fillId="0" borderId="44" xfId="0" applyNumberFormat="1" applyFont="1" applyFill="1" applyBorder="1" applyAlignment="1">
      <alignment horizontal="left" vertical="center"/>
    </xf>
    <xf numFmtId="170" fontId="2" fillId="0" borderId="59" xfId="0" applyNumberFormat="1" applyFont="1" applyFill="1" applyBorder="1" applyAlignment="1">
      <alignment vertical="center"/>
    </xf>
    <xf numFmtId="171" fontId="14" fillId="0" borderId="39" xfId="0" applyNumberFormat="1" applyFont="1" applyFill="1" applyBorder="1" applyAlignment="1">
      <alignment horizontal="center" vertical="center"/>
    </xf>
    <xf numFmtId="170" fontId="14" fillId="0" borderId="40" xfId="0" applyNumberFormat="1" applyFont="1" applyFill="1" applyBorder="1" applyAlignment="1">
      <alignment horizontal="left" vertical="center" indent="2"/>
    </xf>
    <xf numFmtId="170" fontId="14" fillId="0" borderId="40" xfId="0" applyNumberFormat="1" applyFont="1" applyFill="1" applyBorder="1" applyAlignment="1">
      <alignment horizontal="left" vertical="center" indent="3"/>
    </xf>
    <xf numFmtId="171" fontId="14" fillId="0" borderId="15" xfId="0" applyNumberFormat="1" applyFont="1" applyFill="1" applyBorder="1" applyAlignment="1">
      <alignment horizontal="right" vertical="center"/>
    </xf>
    <xf numFmtId="171" fontId="14" fillId="0" borderId="39" xfId="0" applyNumberFormat="1" applyFont="1" applyFill="1" applyBorder="1" applyAlignment="1">
      <alignment horizontal="right" vertical="center"/>
    </xf>
    <xf numFmtId="171" fontId="14" fillId="0" borderId="40" xfId="0" applyNumberFormat="1" applyFont="1" applyFill="1" applyBorder="1" applyAlignment="1">
      <alignment horizontal="right" vertical="center"/>
    </xf>
    <xf numFmtId="172" fontId="14" fillId="0" borderId="15" xfId="0" applyNumberFormat="1" applyFont="1" applyFill="1" applyBorder="1" applyAlignment="1">
      <alignment horizontal="right" vertical="center"/>
    </xf>
    <xf numFmtId="172" fontId="14" fillId="0" borderId="39" xfId="0" applyNumberFormat="1" applyFont="1" applyFill="1" applyBorder="1" applyAlignment="1">
      <alignment horizontal="right" vertical="center"/>
    </xf>
    <xf numFmtId="171" fontId="14" fillId="0" borderId="47" xfId="0" applyNumberFormat="1" applyFont="1" applyFill="1" applyBorder="1" applyAlignment="1">
      <alignment horizontal="right" vertical="center"/>
    </xf>
    <xf numFmtId="171" fontId="14" fillId="0" borderId="48" xfId="0" applyNumberFormat="1" applyFont="1" applyFill="1" applyBorder="1" applyAlignment="1">
      <alignment horizontal="right" vertical="center"/>
    </xf>
    <xf numFmtId="171" fontId="14" fillId="0" borderId="49" xfId="0" applyNumberFormat="1" applyFont="1" applyFill="1" applyBorder="1" applyAlignment="1">
      <alignment horizontal="right" vertical="center"/>
    </xf>
    <xf numFmtId="172" fontId="14" fillId="0" borderId="47" xfId="0" applyNumberFormat="1" applyFont="1" applyFill="1" applyBorder="1" applyAlignment="1">
      <alignment horizontal="right" vertical="center"/>
    </xf>
    <xf numFmtId="172" fontId="14" fillId="0" borderId="48" xfId="0" applyNumberFormat="1" applyFont="1" applyFill="1" applyBorder="1" applyAlignment="1">
      <alignment horizontal="right" vertical="center"/>
    </xf>
    <xf numFmtId="174" fontId="14" fillId="0" borderId="39" xfId="0" applyNumberFormat="1" applyFont="1" applyFill="1" applyBorder="1" applyAlignment="1">
      <alignment vertical="center"/>
    </xf>
    <xf numFmtId="174" fontId="14" fillId="0" borderId="40" xfId="0" applyNumberFormat="1" applyFont="1" applyFill="1" applyBorder="1" applyAlignment="1">
      <alignment vertical="center"/>
    </xf>
    <xf numFmtId="171" fontId="14" fillId="0" borderId="21" xfId="0" applyNumberFormat="1" applyFont="1" applyFill="1" applyBorder="1" applyAlignment="1">
      <alignment vertical="center"/>
    </xf>
    <xf numFmtId="171" fontId="14" fillId="0" borderId="50" xfId="0" applyNumberFormat="1" applyFont="1" applyFill="1" applyBorder="1" applyAlignment="1">
      <alignment vertical="center"/>
    </xf>
    <xf numFmtId="173" fontId="14" fillId="0" borderId="40" xfId="0" applyNumberFormat="1" applyFont="1" applyFill="1" applyBorder="1" applyAlignment="1">
      <alignment vertical="center"/>
    </xf>
    <xf numFmtId="170" fontId="2" fillId="0" borderId="12" xfId="54" applyNumberFormat="1" applyFont="1" applyFill="1" applyBorder="1" applyAlignment="1">
      <alignment horizontal="right" vertical="center"/>
      <protection/>
    </xf>
    <xf numFmtId="170" fontId="2" fillId="0" borderId="13" xfId="54" applyNumberFormat="1" applyFont="1" applyFill="1" applyBorder="1" applyAlignment="1">
      <alignment horizontal="right" vertical="center"/>
      <protection/>
    </xf>
    <xf numFmtId="170" fontId="2" fillId="0" borderId="19" xfId="54" applyNumberFormat="1" applyFont="1" applyFill="1" applyBorder="1" applyAlignment="1">
      <alignment horizontal="right" vertical="center"/>
      <protection/>
    </xf>
    <xf numFmtId="170" fontId="2" fillId="0" borderId="20" xfId="54" applyNumberFormat="1" applyFont="1" applyFill="1" applyBorder="1" applyAlignment="1">
      <alignment horizontal="right" vertical="center"/>
      <protection/>
    </xf>
    <xf numFmtId="170" fontId="2" fillId="0" borderId="0" xfId="0" applyNumberFormat="1" applyFont="1" applyFill="1" applyBorder="1" applyAlignment="1">
      <alignment horizontal="center" vertical="center"/>
    </xf>
    <xf numFmtId="170" fontId="2" fillId="0" borderId="35" xfId="0" applyNumberFormat="1" applyFont="1" applyFill="1" applyBorder="1" applyAlignment="1">
      <alignment horizontal="left" vertical="center"/>
    </xf>
    <xf numFmtId="170" fontId="2" fillId="0" borderId="35" xfId="0" applyNumberFormat="1" applyFont="1" applyFill="1" applyBorder="1" applyAlignment="1">
      <alignment horizontal="right" vertical="center"/>
    </xf>
    <xf numFmtId="170" fontId="2" fillId="0" borderId="41" xfId="0" applyNumberFormat="1" applyFont="1" applyFill="1" applyBorder="1" applyAlignment="1">
      <alignment horizontal="center" vertical="center"/>
    </xf>
    <xf numFmtId="170" fontId="2" fillId="0" borderId="60" xfId="0" applyNumberFormat="1" applyFont="1" applyFill="1" applyBorder="1" applyAlignment="1">
      <alignment horizontal="center" vertical="center"/>
    </xf>
    <xf numFmtId="170" fontId="2" fillId="0" borderId="61" xfId="0" applyNumberFormat="1" applyFont="1" applyFill="1" applyBorder="1" applyAlignment="1">
      <alignment horizontal="center" vertical="center"/>
    </xf>
    <xf numFmtId="170" fontId="2" fillId="0" borderId="62" xfId="0" applyNumberFormat="1" applyFont="1" applyFill="1" applyBorder="1" applyAlignment="1">
      <alignment horizontal="center" vertical="center"/>
    </xf>
    <xf numFmtId="170" fontId="2" fillId="0" borderId="10" xfId="0" applyNumberFormat="1" applyFont="1" applyFill="1" applyBorder="1" applyAlignment="1">
      <alignment horizontal="center" vertical="center"/>
    </xf>
    <xf numFmtId="170" fontId="2" fillId="0" borderId="11" xfId="0" applyNumberFormat="1" applyFont="1" applyFill="1" applyBorder="1" applyAlignment="1">
      <alignment horizontal="center" vertical="center"/>
    </xf>
    <xf numFmtId="170" fontId="2" fillId="0" borderId="12" xfId="0" applyNumberFormat="1" applyFont="1" applyFill="1" applyBorder="1" applyAlignment="1">
      <alignment horizontal="center" vertical="center"/>
    </xf>
    <xf numFmtId="170" fontId="2" fillId="0" borderId="30" xfId="0" applyNumberFormat="1" applyFont="1" applyFill="1" applyBorder="1" applyAlignment="1">
      <alignment horizontal="center" vertical="center"/>
    </xf>
    <xf numFmtId="170" fontId="2" fillId="0" borderId="29" xfId="0" applyNumberFormat="1" applyFont="1" applyFill="1" applyBorder="1" applyAlignment="1">
      <alignment horizontal="center" vertical="center"/>
    </xf>
    <xf numFmtId="49" fontId="2" fillId="0" borderId="19" xfId="0" applyNumberFormat="1" applyFont="1" applyFill="1" applyBorder="1" applyAlignment="1">
      <alignment horizontal="center" vertical="center"/>
    </xf>
    <xf numFmtId="170" fontId="2" fillId="0" borderId="19" xfId="0" applyNumberFormat="1" applyFont="1" applyFill="1" applyBorder="1" applyAlignment="1">
      <alignment horizontal="center" vertical="center"/>
    </xf>
    <xf numFmtId="170" fontId="2" fillId="0" borderId="20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170" fontId="2" fillId="0" borderId="13" xfId="0" applyNumberFormat="1" applyFont="1" applyFill="1" applyBorder="1" applyAlignment="1">
      <alignment horizontal="center" vertical="center"/>
    </xf>
    <xf numFmtId="170" fontId="2" fillId="0" borderId="63" xfId="0" applyNumberFormat="1" applyFont="1" applyFill="1" applyBorder="1" applyAlignment="1">
      <alignment horizontal="center" vertical="center"/>
    </xf>
    <xf numFmtId="170" fontId="2" fillId="0" borderId="34" xfId="0" applyNumberFormat="1" applyFont="1" applyFill="1" applyBorder="1" applyAlignment="1">
      <alignment horizontal="center" vertical="center"/>
    </xf>
    <xf numFmtId="170" fontId="2" fillId="0" borderId="43" xfId="0" applyNumberFormat="1" applyFont="1" applyFill="1" applyBorder="1" applyAlignment="1">
      <alignment horizontal="center" vertical="center"/>
    </xf>
    <xf numFmtId="170" fontId="4" fillId="0" borderId="0" xfId="0" applyNumberFormat="1" applyFont="1" applyFill="1" applyBorder="1" applyAlignment="1">
      <alignment horizontal="left" vertical="center" wrapText="1"/>
    </xf>
    <xf numFmtId="4" fontId="2" fillId="0" borderId="60" xfId="0" applyNumberFormat="1" applyFont="1" applyFill="1" applyBorder="1" applyAlignment="1">
      <alignment horizontal="center" vertical="center"/>
    </xf>
    <xf numFmtId="4" fontId="2" fillId="0" borderId="61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/>
    </xf>
    <xf numFmtId="170" fontId="2" fillId="0" borderId="35" xfId="0" applyNumberFormat="1" applyFont="1" applyFill="1" applyBorder="1" applyAlignment="1">
      <alignment horizontal="center" vertical="center"/>
    </xf>
    <xf numFmtId="170" fontId="2" fillId="0" borderId="64" xfId="0" applyNumberFormat="1" applyFont="1" applyFill="1" applyBorder="1" applyAlignment="1">
      <alignment horizontal="center" vertical="center"/>
    </xf>
    <xf numFmtId="170" fontId="2" fillId="0" borderId="59" xfId="0" applyNumberFormat="1" applyFont="1" applyFill="1" applyBorder="1" applyAlignment="1">
      <alignment horizontal="center" vertical="center"/>
    </xf>
    <xf numFmtId="170" fontId="2" fillId="0" borderId="28" xfId="0" applyNumberFormat="1" applyFont="1" applyFill="1" applyBorder="1" applyAlignment="1">
      <alignment horizontal="center" vertical="center"/>
    </xf>
    <xf numFmtId="3" fontId="2" fillId="0" borderId="35" xfId="0" applyNumberFormat="1" applyFont="1" applyFill="1" applyBorder="1" applyAlignment="1">
      <alignment horizontal="center" vertical="center"/>
    </xf>
    <xf numFmtId="170" fontId="2" fillId="0" borderId="65" xfId="0" applyNumberFormat="1" applyFont="1" applyFill="1" applyBorder="1" applyAlignment="1">
      <alignment horizontal="center" vertical="center"/>
    </xf>
    <xf numFmtId="0" fontId="2" fillId="34" borderId="16" xfId="50" applyFont="1" applyFill="1" applyBorder="1" applyAlignment="1">
      <alignment horizontal="center" vertical="center"/>
      <protection/>
    </xf>
    <xf numFmtId="0" fontId="2" fillId="34" borderId="19" xfId="50" applyFont="1" applyFill="1" applyBorder="1" applyAlignment="1">
      <alignment horizontal="center" vertical="center"/>
      <protection/>
    </xf>
    <xf numFmtId="49" fontId="2" fillId="34" borderId="15" xfId="50" applyNumberFormat="1" applyFont="1" applyFill="1" applyBorder="1" applyAlignment="1">
      <alignment horizontal="center" vertical="center"/>
      <protection/>
    </xf>
    <xf numFmtId="49" fontId="2" fillId="34" borderId="40" xfId="50" applyNumberFormat="1" applyFont="1" applyFill="1" applyBorder="1" applyAlignment="1">
      <alignment horizontal="center" vertical="center"/>
      <protection/>
    </xf>
    <xf numFmtId="0" fontId="2" fillId="34" borderId="15" xfId="50" applyFont="1" applyFill="1" applyBorder="1" applyAlignment="1">
      <alignment horizontal="center" vertical="center"/>
      <protection/>
    </xf>
    <xf numFmtId="0" fontId="2" fillId="34" borderId="40" xfId="50" applyFont="1" applyFill="1" applyBorder="1" applyAlignment="1">
      <alignment horizontal="center" vertical="center"/>
      <protection/>
    </xf>
    <xf numFmtId="0" fontId="2" fillId="0" borderId="15" xfId="50" applyFont="1" applyFill="1" applyBorder="1" applyAlignment="1">
      <alignment horizontal="center" vertical="center"/>
      <protection/>
    </xf>
    <xf numFmtId="0" fontId="2" fillId="0" borderId="40" xfId="50" applyFont="1" applyFill="1" applyBorder="1" applyAlignment="1">
      <alignment horizontal="center" vertical="center"/>
      <protection/>
    </xf>
    <xf numFmtId="49" fontId="2" fillId="0" borderId="15" xfId="50" applyNumberFormat="1" applyFont="1" applyFill="1" applyBorder="1" applyAlignment="1">
      <alignment horizontal="center" vertical="center"/>
      <protection/>
    </xf>
    <xf numFmtId="49" fontId="2" fillId="0" borderId="40" xfId="50" applyNumberFormat="1" applyFont="1" applyFill="1" applyBorder="1" applyAlignment="1">
      <alignment horizontal="center" vertical="center"/>
      <protection/>
    </xf>
    <xf numFmtId="0" fontId="2" fillId="0" borderId="16" xfId="50" applyFont="1" applyFill="1" applyBorder="1" applyAlignment="1">
      <alignment horizontal="center" vertical="center"/>
      <protection/>
    </xf>
    <xf numFmtId="0" fontId="2" fillId="0" borderId="19" xfId="50" applyFont="1" applyFill="1" applyBorder="1" applyAlignment="1">
      <alignment horizontal="center" vertical="center"/>
      <protection/>
    </xf>
    <xf numFmtId="170" fontId="2" fillId="0" borderId="0" xfId="50" applyNumberFormat="1" applyFont="1" applyFill="1" applyBorder="1" applyAlignment="1">
      <alignment horizontal="center" vertical="center"/>
      <protection/>
    </xf>
    <xf numFmtId="170" fontId="3" fillId="0" borderId="0" xfId="50" applyNumberFormat="1" applyFont="1" applyFill="1" applyBorder="1" applyAlignment="1">
      <alignment horizontal="center" vertical="center"/>
      <protection/>
    </xf>
    <xf numFmtId="170" fontId="2" fillId="0" borderId="28" xfId="50" applyNumberFormat="1" applyFont="1" applyFill="1" applyBorder="1" applyAlignment="1">
      <alignment horizontal="right" vertical="center"/>
      <protection/>
    </xf>
    <xf numFmtId="170" fontId="2" fillId="0" borderId="66" xfId="50" applyNumberFormat="1" applyFont="1" applyFill="1" applyBorder="1" applyAlignment="1">
      <alignment horizontal="center" vertical="center" wrapText="1"/>
      <protection/>
    </xf>
    <xf numFmtId="170" fontId="2" fillId="0" borderId="57" xfId="50" applyNumberFormat="1" applyFont="1" applyFill="1" applyBorder="1" applyAlignment="1">
      <alignment horizontal="center" vertical="center" wrapText="1"/>
      <protection/>
    </xf>
    <xf numFmtId="170" fontId="2" fillId="33" borderId="66" xfId="50" applyNumberFormat="1" applyFont="1" applyFill="1" applyBorder="1" applyAlignment="1">
      <alignment horizontal="center" vertical="center" wrapText="1"/>
      <protection/>
    </xf>
    <xf numFmtId="170" fontId="2" fillId="33" borderId="57" xfId="50" applyNumberFormat="1" applyFont="1" applyFill="1" applyBorder="1" applyAlignment="1">
      <alignment horizontal="center" vertical="center" wrapText="1"/>
      <protection/>
    </xf>
    <xf numFmtId="170" fontId="6" fillId="32" borderId="13" xfId="50" applyNumberFormat="1" applyFont="1" applyFill="1" applyBorder="1" applyAlignment="1">
      <alignment horizontal="center" vertical="center"/>
      <protection/>
    </xf>
    <xf numFmtId="170" fontId="6" fillId="32" borderId="11" xfId="50" applyNumberFormat="1" applyFont="1" applyFill="1" applyBorder="1" applyAlignment="1">
      <alignment horizontal="center" vertical="center"/>
      <protection/>
    </xf>
    <xf numFmtId="170" fontId="10" fillId="0" borderId="0" xfId="50" applyNumberFormat="1" applyFont="1" applyFill="1" applyBorder="1" applyAlignment="1">
      <alignment horizontal="left" vertical="center" wrapText="1"/>
      <protection/>
    </xf>
    <xf numFmtId="0" fontId="2" fillId="35" borderId="25" xfId="50" applyFont="1" applyFill="1" applyBorder="1" applyAlignment="1">
      <alignment horizontal="center" vertical="center"/>
      <protection/>
    </xf>
    <xf numFmtId="0" fontId="2" fillId="35" borderId="19" xfId="50" applyFont="1" applyFill="1" applyBorder="1" applyAlignment="1">
      <alignment horizontal="center" vertical="center"/>
      <protection/>
    </xf>
    <xf numFmtId="170" fontId="2" fillId="33" borderId="13" xfId="50" applyNumberFormat="1" applyFont="1" applyFill="1" applyBorder="1" applyAlignment="1">
      <alignment horizontal="center" vertical="center"/>
      <protection/>
    </xf>
    <xf numFmtId="170" fontId="2" fillId="33" borderId="11" xfId="50" applyNumberFormat="1" applyFont="1" applyFill="1" applyBorder="1" applyAlignment="1">
      <alignment horizontal="center" vertical="center"/>
      <protection/>
    </xf>
    <xf numFmtId="49" fontId="2" fillId="34" borderId="29" xfId="50" applyNumberFormat="1" applyFont="1" applyFill="1" applyBorder="1" applyAlignment="1">
      <alignment horizontal="center" vertical="center"/>
      <protection/>
    </xf>
    <xf numFmtId="49" fontId="2" fillId="34" borderId="31" xfId="50" applyNumberFormat="1" applyFont="1" applyFill="1" applyBorder="1" applyAlignment="1">
      <alignment horizontal="center" vertical="center"/>
      <protection/>
    </xf>
    <xf numFmtId="0" fontId="2" fillId="34" borderId="25" xfId="50" applyFont="1" applyFill="1" applyBorder="1" applyAlignment="1">
      <alignment horizontal="center" vertical="center"/>
      <protection/>
    </xf>
    <xf numFmtId="49" fontId="2" fillId="0" borderId="13" xfId="50" applyNumberFormat="1" applyFont="1" applyFill="1" applyBorder="1" applyAlignment="1">
      <alignment horizontal="center" vertical="center"/>
      <protection/>
    </xf>
    <xf numFmtId="49" fontId="2" fillId="0" borderId="11" xfId="50" applyNumberFormat="1" applyFont="1" applyFill="1" applyBorder="1" applyAlignment="1">
      <alignment horizontal="center" vertical="center"/>
      <protection/>
    </xf>
    <xf numFmtId="0" fontId="2" fillId="0" borderId="13" xfId="50" applyFont="1" applyFill="1" applyBorder="1" applyAlignment="1">
      <alignment horizontal="center" vertical="center"/>
      <protection/>
    </xf>
    <xf numFmtId="0" fontId="2" fillId="0" borderId="11" xfId="50" applyFont="1" applyFill="1" applyBorder="1" applyAlignment="1">
      <alignment horizontal="center" vertical="center"/>
      <protection/>
    </xf>
    <xf numFmtId="0" fontId="2" fillId="0" borderId="25" xfId="50" applyFont="1" applyFill="1" applyBorder="1" applyAlignment="1">
      <alignment horizontal="center" vertical="center"/>
      <protection/>
    </xf>
    <xf numFmtId="170" fontId="2" fillId="33" borderId="11" xfId="50" applyNumberFormat="1" applyFont="1" applyFill="1" applyBorder="1" applyAlignment="1">
      <alignment horizontal="center" vertical="center" wrapText="1"/>
      <protection/>
    </xf>
    <xf numFmtId="170" fontId="2" fillId="33" borderId="20" xfId="50" applyNumberFormat="1" applyFont="1" applyFill="1" applyBorder="1" applyAlignment="1">
      <alignment horizontal="center" vertical="center"/>
      <protection/>
    </xf>
    <xf numFmtId="170" fontId="2" fillId="33" borderId="57" xfId="50" applyNumberFormat="1" applyFont="1" applyFill="1" applyBorder="1" applyAlignment="1">
      <alignment horizontal="center" vertical="center"/>
      <protection/>
    </xf>
    <xf numFmtId="49" fontId="2" fillId="34" borderId="13" xfId="50" applyNumberFormat="1" applyFont="1" applyFill="1" applyBorder="1" applyAlignment="1">
      <alignment horizontal="center" vertical="center"/>
      <protection/>
    </xf>
    <xf numFmtId="49" fontId="2" fillId="34" borderId="11" xfId="50" applyNumberFormat="1" applyFont="1" applyFill="1" applyBorder="1" applyAlignment="1">
      <alignment horizontal="center" vertical="center"/>
      <protection/>
    </xf>
    <xf numFmtId="0" fontId="2" fillId="34" borderId="13" xfId="50" applyFont="1" applyFill="1" applyBorder="1" applyAlignment="1">
      <alignment horizontal="center" vertical="center"/>
      <protection/>
    </xf>
    <xf numFmtId="0" fontId="2" fillId="34" borderId="11" xfId="50" applyFont="1" applyFill="1" applyBorder="1" applyAlignment="1">
      <alignment horizontal="center" vertical="center"/>
      <protection/>
    </xf>
    <xf numFmtId="170" fontId="2" fillId="0" borderId="11" xfId="50" applyNumberFormat="1" applyFont="1" applyFill="1" applyBorder="1" applyAlignment="1">
      <alignment horizontal="center" vertical="center" wrapText="1"/>
      <protection/>
    </xf>
    <xf numFmtId="170" fontId="2" fillId="0" borderId="13" xfId="50" applyNumberFormat="1" applyFont="1" applyFill="1" applyBorder="1" applyAlignment="1">
      <alignment horizontal="center" vertical="center"/>
      <protection/>
    </xf>
    <xf numFmtId="170" fontId="2" fillId="0" borderId="11" xfId="50" applyNumberFormat="1" applyFont="1" applyFill="1" applyBorder="1" applyAlignment="1">
      <alignment horizontal="center" vertical="center"/>
      <protection/>
    </xf>
    <xf numFmtId="170" fontId="2" fillId="0" borderId="31" xfId="50" applyNumberFormat="1" applyFont="1" applyFill="1" applyBorder="1" applyAlignment="1">
      <alignment horizontal="center" vertical="center" wrapText="1"/>
      <protection/>
    </xf>
    <xf numFmtId="170" fontId="6" fillId="32" borderId="12" xfId="50" applyNumberFormat="1" applyFont="1" applyFill="1" applyBorder="1" applyAlignment="1">
      <alignment horizontal="center" vertical="center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styles" Target="styles.xml" /><Relationship Id="rId50" Type="http://schemas.openxmlformats.org/officeDocument/2006/relationships/sharedStrings" Target="sharedStrings.xml" /><Relationship Id="rId5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Standard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4"/>
  <sheetViews>
    <sheetView tabSelected="1" zoomScale="90" zoomScaleNormal="90" zoomScalePageLayoutView="0" workbookViewId="0" topLeftCell="A1">
      <selection activeCell="A1" sqref="A1:H1"/>
    </sheetView>
  </sheetViews>
  <sheetFormatPr defaultColWidth="11.421875" defaultRowHeight="19.5" customHeight="1"/>
  <cols>
    <col min="1" max="1" width="25.7109375" style="112" customWidth="1"/>
    <col min="2" max="2" width="14.00390625" style="112" customWidth="1"/>
    <col min="3" max="3" width="13.00390625" style="112" customWidth="1"/>
    <col min="4" max="4" width="14.00390625" style="112" customWidth="1"/>
    <col min="5" max="8" width="10.421875" style="112" customWidth="1"/>
    <col min="9" max="16384" width="11.421875" style="112" customWidth="1"/>
  </cols>
  <sheetData>
    <row r="1" spans="1:8" ht="16.5" customHeight="1">
      <c r="A1" s="314"/>
      <c r="B1" s="314"/>
      <c r="C1" s="314"/>
      <c r="D1" s="314"/>
      <c r="E1" s="314"/>
      <c r="F1" s="314"/>
      <c r="G1" s="314"/>
      <c r="H1" s="314"/>
    </row>
    <row r="2" spans="1:8" ht="16.5" customHeight="1">
      <c r="A2" s="314" t="s">
        <v>11</v>
      </c>
      <c r="B2" s="314"/>
      <c r="C2" s="314"/>
      <c r="D2" s="314"/>
      <c r="E2" s="314"/>
      <c r="F2" s="314"/>
      <c r="G2" s="314"/>
      <c r="H2" s="314"/>
    </row>
    <row r="3" spans="1:8" ht="16.5" customHeight="1">
      <c r="A3" s="314" t="s">
        <v>12</v>
      </c>
      <c r="B3" s="314"/>
      <c r="C3" s="314"/>
      <c r="D3" s="314"/>
      <c r="E3" s="314"/>
      <c r="F3" s="314"/>
      <c r="G3" s="314"/>
      <c r="H3" s="314"/>
    </row>
    <row r="4" spans="1:8" ht="16.5" customHeight="1">
      <c r="A4" s="314" t="s">
        <v>0</v>
      </c>
      <c r="B4" s="314"/>
      <c r="C4" s="314"/>
      <c r="D4" s="314"/>
      <c r="E4" s="314"/>
      <c r="F4" s="314"/>
      <c r="G4" s="314"/>
      <c r="H4" s="314"/>
    </row>
    <row r="5" spans="1:8" ht="16.5" customHeight="1">
      <c r="A5" s="315"/>
      <c r="B5" s="315"/>
      <c r="C5" s="315"/>
      <c r="D5" s="113"/>
      <c r="E5" s="316"/>
      <c r="F5" s="316"/>
      <c r="G5" s="316" t="s">
        <v>13</v>
      </c>
      <c r="H5" s="316"/>
    </row>
    <row r="6" spans="1:8" ht="16.5" customHeight="1">
      <c r="A6" s="317" t="s">
        <v>14</v>
      </c>
      <c r="B6" s="318" t="s">
        <v>15</v>
      </c>
      <c r="C6" s="318"/>
      <c r="D6" s="318"/>
      <c r="E6" s="319" t="s">
        <v>16</v>
      </c>
      <c r="F6" s="320"/>
      <c r="G6" s="320"/>
      <c r="H6" s="320"/>
    </row>
    <row r="7" spans="1:8" ht="16.5" customHeight="1">
      <c r="A7" s="317"/>
      <c r="B7" s="167" t="s">
        <v>2</v>
      </c>
      <c r="C7" s="321" t="s">
        <v>5</v>
      </c>
      <c r="D7" s="322"/>
      <c r="E7" s="323" t="s">
        <v>17</v>
      </c>
      <c r="F7" s="323"/>
      <c r="G7" s="324" t="s">
        <v>18</v>
      </c>
      <c r="H7" s="325"/>
    </row>
    <row r="8" spans="1:8" ht="33" customHeight="1">
      <c r="A8" s="317"/>
      <c r="B8" s="245" t="s">
        <v>19</v>
      </c>
      <c r="C8" s="257" t="s">
        <v>191</v>
      </c>
      <c r="D8" s="245" t="s">
        <v>190</v>
      </c>
      <c r="E8" s="200" t="s">
        <v>20</v>
      </c>
      <c r="F8" s="169" t="s">
        <v>21</v>
      </c>
      <c r="G8" s="169" t="s">
        <v>22</v>
      </c>
      <c r="H8" s="170" t="s">
        <v>23</v>
      </c>
    </row>
    <row r="9" spans="1:8" ht="16.5" customHeight="1">
      <c r="A9" s="221" t="s">
        <v>24</v>
      </c>
      <c r="B9" s="222">
        <v>1618.2</v>
      </c>
      <c r="C9" s="258">
        <v>1668.3999999999999</v>
      </c>
      <c r="D9" s="218">
        <v>1670.8999999999999</v>
      </c>
      <c r="E9" s="259">
        <v>0.1</v>
      </c>
      <c r="F9" s="224">
        <v>3.3</v>
      </c>
      <c r="G9" s="224">
        <v>2.5</v>
      </c>
      <c r="H9" s="223">
        <v>52.69999999999982</v>
      </c>
    </row>
    <row r="10" spans="1:8" ht="16.5" customHeight="1">
      <c r="A10" s="227" t="s">
        <v>25</v>
      </c>
      <c r="B10" s="217">
        <v>146.8</v>
      </c>
      <c r="C10" s="186">
        <v>160.5</v>
      </c>
      <c r="D10" s="165">
        <v>160.5</v>
      </c>
      <c r="E10" s="260">
        <v>0</v>
      </c>
      <c r="F10" s="165">
        <v>9.3</v>
      </c>
      <c r="G10" s="165">
        <v>0</v>
      </c>
      <c r="H10" s="186">
        <v>13.699999999999989</v>
      </c>
    </row>
    <row r="11" spans="1:8" s="141" customFormat="1" ht="16.5" customHeight="1">
      <c r="A11" s="293" t="s">
        <v>26</v>
      </c>
      <c r="B11" s="148">
        <v>139.80000000000004</v>
      </c>
      <c r="C11" s="144">
        <v>153.3</v>
      </c>
      <c r="D11" s="150">
        <v>153.3</v>
      </c>
      <c r="E11" s="219">
        <v>0</v>
      </c>
      <c r="F11" s="150">
        <v>9.7</v>
      </c>
      <c r="G11" s="150">
        <v>0</v>
      </c>
      <c r="H11" s="144">
        <v>13.499999999999972</v>
      </c>
    </row>
    <row r="12" spans="1:8" s="141" customFormat="1" ht="16.5" customHeight="1">
      <c r="A12" s="293" t="s">
        <v>27</v>
      </c>
      <c r="B12" s="148">
        <v>7</v>
      </c>
      <c r="C12" s="144">
        <v>7.2</v>
      </c>
      <c r="D12" s="150">
        <v>7.2</v>
      </c>
      <c r="E12" s="219">
        <v>0</v>
      </c>
      <c r="F12" s="150">
        <v>2.9</v>
      </c>
      <c r="G12" s="150">
        <v>0</v>
      </c>
      <c r="H12" s="144">
        <v>0.20000000000000018</v>
      </c>
    </row>
    <row r="13" spans="1:8" ht="16.5" customHeight="1">
      <c r="A13" s="227" t="s">
        <v>28</v>
      </c>
      <c r="B13" s="217">
        <v>1702.5</v>
      </c>
      <c r="C13" s="186">
        <v>1665.5</v>
      </c>
      <c r="D13" s="165">
        <v>1665.9</v>
      </c>
      <c r="E13" s="260">
        <v>0</v>
      </c>
      <c r="F13" s="165">
        <v>-2.1</v>
      </c>
      <c r="G13" s="165">
        <v>0.40000000000009095</v>
      </c>
      <c r="H13" s="186">
        <v>-36.59999999999991</v>
      </c>
    </row>
    <row r="14" spans="1:8" s="141" customFormat="1" ht="16.5" customHeight="1">
      <c r="A14" s="293" t="s">
        <v>29</v>
      </c>
      <c r="B14" s="148">
        <v>346.6</v>
      </c>
      <c r="C14" s="144">
        <v>366.8</v>
      </c>
      <c r="D14" s="150">
        <v>367</v>
      </c>
      <c r="E14" s="219">
        <v>0.1</v>
      </c>
      <c r="F14" s="150">
        <v>5.9</v>
      </c>
      <c r="G14" s="150">
        <v>0.19999999999998863</v>
      </c>
      <c r="H14" s="144">
        <v>20.399999999999977</v>
      </c>
    </row>
    <row r="15" spans="1:8" s="141" customFormat="1" ht="16.5" customHeight="1">
      <c r="A15" s="293" t="s">
        <v>30</v>
      </c>
      <c r="B15" s="148">
        <v>1355.9</v>
      </c>
      <c r="C15" s="144">
        <v>1298.7000000000003</v>
      </c>
      <c r="D15" s="150">
        <v>1298.9</v>
      </c>
      <c r="E15" s="219">
        <v>0</v>
      </c>
      <c r="F15" s="150">
        <v>-4.2</v>
      </c>
      <c r="G15" s="150">
        <v>0.1999999999998181</v>
      </c>
      <c r="H15" s="144">
        <v>-57</v>
      </c>
    </row>
    <row r="16" spans="1:8" ht="16.5" customHeight="1">
      <c r="A16" s="227" t="s">
        <v>31</v>
      </c>
      <c r="B16" s="217">
        <v>2922.2000000000003</v>
      </c>
      <c r="C16" s="186">
        <v>2929.2999999999997</v>
      </c>
      <c r="D16" s="165">
        <v>2920.7</v>
      </c>
      <c r="E16" s="260">
        <v>-0.3</v>
      </c>
      <c r="F16" s="165">
        <v>-0.1</v>
      </c>
      <c r="G16" s="165">
        <v>-8.599999999999909</v>
      </c>
      <c r="H16" s="186">
        <v>-1.5000000000004547</v>
      </c>
    </row>
    <row r="17" spans="1:8" ht="16.5" customHeight="1">
      <c r="A17" s="143" t="s">
        <v>32</v>
      </c>
      <c r="B17" s="148">
        <v>1311.6</v>
      </c>
      <c r="C17" s="144">
        <v>1289.3999999999999</v>
      </c>
      <c r="D17" s="150">
        <v>1271.8</v>
      </c>
      <c r="E17" s="219">
        <v>-1.4</v>
      </c>
      <c r="F17" s="150">
        <v>-3</v>
      </c>
      <c r="G17" s="150">
        <v>-17.59999999999991</v>
      </c>
      <c r="H17" s="144">
        <v>-39.799999999999955</v>
      </c>
    </row>
    <row r="18" spans="1:8" ht="16.5" customHeight="1">
      <c r="A18" s="143" t="s">
        <v>33</v>
      </c>
      <c r="B18" s="148">
        <v>334.40000000000003</v>
      </c>
      <c r="C18" s="144">
        <v>333.70000000000005</v>
      </c>
      <c r="D18" s="150">
        <v>338.5</v>
      </c>
      <c r="E18" s="219">
        <v>1.4</v>
      </c>
      <c r="F18" s="150">
        <v>1.2</v>
      </c>
      <c r="G18" s="150">
        <v>4.7999999999999545</v>
      </c>
      <c r="H18" s="144">
        <v>4.099999999999966</v>
      </c>
    </row>
    <row r="19" spans="1:8" ht="16.5" customHeight="1">
      <c r="A19" s="143" t="s">
        <v>34</v>
      </c>
      <c r="B19" s="148">
        <v>1276.2000000000003</v>
      </c>
      <c r="C19" s="144">
        <v>1306.2</v>
      </c>
      <c r="D19" s="150">
        <v>1310.3999999999999</v>
      </c>
      <c r="E19" s="219">
        <v>0.3</v>
      </c>
      <c r="F19" s="150">
        <v>2.7</v>
      </c>
      <c r="G19" s="150">
        <v>4.199999999999818</v>
      </c>
      <c r="H19" s="144">
        <v>34.19999999999959</v>
      </c>
    </row>
    <row r="20" spans="1:8" ht="16.5" customHeight="1">
      <c r="A20" s="229" t="s">
        <v>35</v>
      </c>
      <c r="B20" s="217">
        <v>922.5999999999999</v>
      </c>
      <c r="C20" s="186">
        <v>926.3999999999999</v>
      </c>
      <c r="D20" s="165">
        <v>914.5</v>
      </c>
      <c r="E20" s="260">
        <v>-1.3</v>
      </c>
      <c r="F20" s="165">
        <v>-0.9</v>
      </c>
      <c r="G20" s="165">
        <v>-11.899999999999864</v>
      </c>
      <c r="H20" s="186">
        <v>-8.099999999999909</v>
      </c>
    </row>
    <row r="21" spans="1:8" ht="16.5" customHeight="1">
      <c r="A21" s="294" t="s">
        <v>36</v>
      </c>
      <c r="B21" s="148">
        <v>376.20000000000005</v>
      </c>
      <c r="C21" s="144">
        <v>375.8</v>
      </c>
      <c r="D21" s="150">
        <v>365.9</v>
      </c>
      <c r="E21" s="219">
        <v>-2.6</v>
      </c>
      <c r="F21" s="150">
        <v>-2.7</v>
      </c>
      <c r="G21" s="150">
        <v>-9.900000000000034</v>
      </c>
      <c r="H21" s="144">
        <v>-10.300000000000068</v>
      </c>
    </row>
    <row r="22" spans="1:8" ht="16.5" customHeight="1">
      <c r="A22" s="294" t="s">
        <v>37</v>
      </c>
      <c r="B22" s="148">
        <v>169.8</v>
      </c>
      <c r="C22" s="144">
        <v>163.10000000000002</v>
      </c>
      <c r="D22" s="150">
        <v>162.4</v>
      </c>
      <c r="E22" s="219">
        <v>-0.4</v>
      </c>
      <c r="F22" s="150">
        <v>-4.4</v>
      </c>
      <c r="G22" s="219">
        <v>-0.700000000000017</v>
      </c>
      <c r="H22" s="144">
        <v>-7.400000000000006</v>
      </c>
    </row>
    <row r="23" spans="1:8" ht="16.5" customHeight="1">
      <c r="A23" s="294" t="s">
        <v>38</v>
      </c>
      <c r="B23" s="148">
        <v>376.59999999999997</v>
      </c>
      <c r="C23" s="144">
        <v>387.5</v>
      </c>
      <c r="D23" s="150">
        <v>386.2</v>
      </c>
      <c r="E23" s="219">
        <v>-0.3</v>
      </c>
      <c r="F23" s="150">
        <v>2.5</v>
      </c>
      <c r="G23" s="219">
        <v>-1.3000000000000114</v>
      </c>
      <c r="H23" s="144">
        <v>9.600000000000023</v>
      </c>
    </row>
    <row r="24" spans="1:8" ht="16.5" customHeight="1">
      <c r="A24" s="229" t="s">
        <v>39</v>
      </c>
      <c r="B24" s="217">
        <v>1418.6</v>
      </c>
      <c r="C24" s="186">
        <v>1424.5</v>
      </c>
      <c r="D24" s="165">
        <v>1426.6</v>
      </c>
      <c r="E24" s="260">
        <v>0.1</v>
      </c>
      <c r="F24" s="165">
        <v>0.6</v>
      </c>
      <c r="G24" s="260">
        <v>2.099999999999909</v>
      </c>
      <c r="H24" s="186">
        <v>8</v>
      </c>
    </row>
    <row r="25" spans="1:8" ht="16.5" customHeight="1">
      <c r="A25" s="294" t="s">
        <v>36</v>
      </c>
      <c r="B25" s="148">
        <v>442.2</v>
      </c>
      <c r="C25" s="144">
        <v>408.4</v>
      </c>
      <c r="D25" s="150">
        <v>407.1</v>
      </c>
      <c r="E25" s="219">
        <v>-0.3</v>
      </c>
      <c r="F25" s="150">
        <v>-7.9</v>
      </c>
      <c r="G25" s="219">
        <v>-1.2999999999999545</v>
      </c>
      <c r="H25" s="144">
        <v>-35.099999999999966</v>
      </c>
    </row>
    <row r="26" spans="1:8" ht="16.5" customHeight="1">
      <c r="A26" s="294" t="s">
        <v>37</v>
      </c>
      <c r="B26" s="148">
        <v>153.50000000000003</v>
      </c>
      <c r="C26" s="144">
        <v>159.50000000000003</v>
      </c>
      <c r="D26" s="150">
        <v>159.60000000000002</v>
      </c>
      <c r="E26" s="219">
        <v>0.1</v>
      </c>
      <c r="F26" s="150">
        <v>4</v>
      </c>
      <c r="G26" s="219">
        <v>0.09999999999999432</v>
      </c>
      <c r="H26" s="144">
        <v>6.099999999999994</v>
      </c>
    </row>
    <row r="27" spans="1:8" ht="16.5" customHeight="1">
      <c r="A27" s="294" t="s">
        <v>38</v>
      </c>
      <c r="B27" s="148">
        <v>811.2</v>
      </c>
      <c r="C27" s="144">
        <v>856.5999999999999</v>
      </c>
      <c r="D27" s="150">
        <v>859.8999999999999</v>
      </c>
      <c r="E27" s="219">
        <v>0.4</v>
      </c>
      <c r="F27" s="150">
        <v>6</v>
      </c>
      <c r="G27" s="219">
        <v>3.2999999999999545</v>
      </c>
      <c r="H27" s="144">
        <v>48.69999999999982</v>
      </c>
    </row>
    <row r="28" spans="1:8" ht="16.5" customHeight="1">
      <c r="A28" s="229" t="s">
        <v>40</v>
      </c>
      <c r="B28" s="217">
        <v>581</v>
      </c>
      <c r="C28" s="186">
        <v>578.4000000000001</v>
      </c>
      <c r="D28" s="165">
        <v>579.6</v>
      </c>
      <c r="E28" s="260">
        <v>0.2</v>
      </c>
      <c r="F28" s="165">
        <v>-0.2</v>
      </c>
      <c r="G28" s="260">
        <v>1.1999999999999318</v>
      </c>
      <c r="H28" s="186">
        <v>-1.3999999999999773</v>
      </c>
    </row>
    <row r="29" spans="1:8" ht="16.5" customHeight="1">
      <c r="A29" s="294" t="s">
        <v>36</v>
      </c>
      <c r="B29" s="148">
        <v>493.2</v>
      </c>
      <c r="C29" s="144">
        <v>505.2</v>
      </c>
      <c r="D29" s="150">
        <v>498.8</v>
      </c>
      <c r="E29" s="260">
        <v>-1.3</v>
      </c>
      <c r="F29" s="165">
        <v>1.1</v>
      </c>
      <c r="G29" s="260">
        <v>-6.399999999999977</v>
      </c>
      <c r="H29" s="186">
        <v>5.600000000000023</v>
      </c>
    </row>
    <row r="30" spans="1:8" ht="16.5" customHeight="1">
      <c r="A30" s="294" t="s">
        <v>37</v>
      </c>
      <c r="B30" s="148">
        <v>11.1</v>
      </c>
      <c r="C30" s="144">
        <v>11.1</v>
      </c>
      <c r="D30" s="150">
        <v>16.5</v>
      </c>
      <c r="E30" s="260">
        <v>48.6</v>
      </c>
      <c r="F30" s="165">
        <v>48.6</v>
      </c>
      <c r="G30" s="260">
        <v>5.4</v>
      </c>
      <c r="H30" s="186">
        <v>5.4</v>
      </c>
    </row>
    <row r="31" spans="1:8" ht="16.5" customHeight="1">
      <c r="A31" s="294" t="s">
        <v>38</v>
      </c>
      <c r="B31" s="148">
        <v>76.7</v>
      </c>
      <c r="C31" s="144">
        <v>62.1</v>
      </c>
      <c r="D31" s="150">
        <v>64.3</v>
      </c>
      <c r="E31" s="260">
        <v>3.5</v>
      </c>
      <c r="F31" s="165">
        <v>-16.2</v>
      </c>
      <c r="G31" s="260">
        <v>2.1999999999999957</v>
      </c>
      <c r="H31" s="186">
        <v>-12.400000000000006</v>
      </c>
    </row>
    <row r="32" spans="1:8" ht="16.5" customHeight="1">
      <c r="A32" s="227" t="s">
        <v>41</v>
      </c>
      <c r="B32" s="217">
        <v>53</v>
      </c>
      <c r="C32" s="186">
        <v>160</v>
      </c>
      <c r="D32" s="165">
        <v>175</v>
      </c>
      <c r="E32" s="260">
        <v>9.4</v>
      </c>
      <c r="F32" s="165">
        <v>230.2</v>
      </c>
      <c r="G32" s="260">
        <v>15</v>
      </c>
      <c r="H32" s="186">
        <v>122</v>
      </c>
    </row>
    <row r="33" spans="1:8" ht="16.5" customHeight="1">
      <c r="A33" s="227" t="s">
        <v>42</v>
      </c>
      <c r="B33" s="217">
        <v>62.80000000000001</v>
      </c>
      <c r="C33" s="186">
        <v>47.1</v>
      </c>
      <c r="D33" s="165">
        <v>50.50000000000001</v>
      </c>
      <c r="E33" s="260">
        <v>7.2</v>
      </c>
      <c r="F33" s="165">
        <v>-19.6</v>
      </c>
      <c r="G33" s="260">
        <v>3.4000000000000057</v>
      </c>
      <c r="H33" s="186">
        <v>-12.300000000000004</v>
      </c>
    </row>
    <row r="34" spans="1:8" ht="16.5" customHeight="1">
      <c r="A34" s="227" t="s">
        <v>43</v>
      </c>
      <c r="B34" s="217">
        <v>46.6</v>
      </c>
      <c r="C34" s="186">
        <v>45.6</v>
      </c>
      <c r="D34" s="165">
        <v>45.5</v>
      </c>
      <c r="E34" s="260">
        <v>-0.2</v>
      </c>
      <c r="F34" s="165">
        <v>-2.4</v>
      </c>
      <c r="G34" s="260">
        <v>-0.10000000000000142</v>
      </c>
      <c r="H34" s="186">
        <v>-1.1000000000000014</v>
      </c>
    </row>
    <row r="35" spans="1:8" ht="16.5" customHeight="1">
      <c r="A35" s="227" t="s">
        <v>44</v>
      </c>
      <c r="B35" s="217">
        <v>17492.9</v>
      </c>
      <c r="C35" s="186">
        <v>18440</v>
      </c>
      <c r="D35" s="165">
        <v>18504.999999999996</v>
      </c>
      <c r="E35" s="260">
        <v>0.4</v>
      </c>
      <c r="F35" s="165">
        <v>5.8</v>
      </c>
      <c r="G35" s="260">
        <v>64.99999999999636</v>
      </c>
      <c r="H35" s="186">
        <v>1012.0999999999949</v>
      </c>
    </row>
    <row r="36" spans="1:8" ht="16.5" customHeight="1">
      <c r="A36" s="229" t="s">
        <v>45</v>
      </c>
      <c r="B36" s="217">
        <v>4103.9</v>
      </c>
      <c r="C36" s="186">
        <v>4229.4</v>
      </c>
      <c r="D36" s="165">
        <v>4235.799999999999</v>
      </c>
      <c r="E36" s="260">
        <v>0.2</v>
      </c>
      <c r="F36" s="165">
        <v>3.2</v>
      </c>
      <c r="G36" s="260">
        <v>6.399999999999636</v>
      </c>
      <c r="H36" s="186">
        <v>131.89999999999964</v>
      </c>
    </row>
    <row r="37" spans="1:8" ht="16.5" customHeight="1">
      <c r="A37" s="229" t="s">
        <v>46</v>
      </c>
      <c r="B37" s="217">
        <v>12878</v>
      </c>
      <c r="C37" s="186">
        <v>13690.800000000001</v>
      </c>
      <c r="D37" s="165">
        <v>13735.8</v>
      </c>
      <c r="E37" s="260">
        <v>0.3</v>
      </c>
      <c r="F37" s="165">
        <v>6.7</v>
      </c>
      <c r="G37" s="260">
        <v>44.99999999999818</v>
      </c>
      <c r="H37" s="186">
        <v>857.7999999999993</v>
      </c>
    </row>
    <row r="38" spans="1:8" ht="16.5" customHeight="1">
      <c r="A38" s="229" t="s">
        <v>47</v>
      </c>
      <c r="B38" s="217">
        <v>511</v>
      </c>
      <c r="C38" s="186">
        <v>519.8</v>
      </c>
      <c r="D38" s="165">
        <v>530.8</v>
      </c>
      <c r="E38" s="260">
        <v>2.1</v>
      </c>
      <c r="F38" s="165">
        <v>3.9</v>
      </c>
      <c r="G38" s="260">
        <v>11</v>
      </c>
      <c r="H38" s="186">
        <v>19.799999999999955</v>
      </c>
    </row>
    <row r="39" spans="1:8" ht="16.5" customHeight="1">
      <c r="A39" s="227" t="s">
        <v>48</v>
      </c>
      <c r="B39" s="217">
        <v>35874</v>
      </c>
      <c r="C39" s="186">
        <v>36944.899999999994</v>
      </c>
      <c r="D39" s="165">
        <v>36948.99999999999</v>
      </c>
      <c r="E39" s="260">
        <v>0</v>
      </c>
      <c r="F39" s="165">
        <v>3</v>
      </c>
      <c r="G39" s="260">
        <v>4.099999999998545</v>
      </c>
      <c r="H39" s="186">
        <v>1074.9999999999927</v>
      </c>
    </row>
    <row r="40" spans="1:8" ht="16.5" customHeight="1">
      <c r="A40" s="273" t="s">
        <v>49</v>
      </c>
      <c r="B40" s="231">
        <v>732.3000000000001</v>
      </c>
      <c r="C40" s="232">
        <v>808.7</v>
      </c>
      <c r="D40" s="233">
        <v>830.5</v>
      </c>
      <c r="E40" s="286">
        <v>2.7</v>
      </c>
      <c r="F40" s="287">
        <v>13.4</v>
      </c>
      <c r="G40" s="286">
        <v>21.799999999999955</v>
      </c>
      <c r="H40" s="288">
        <v>98.19999999999993</v>
      </c>
    </row>
    <row r="41" spans="1:8" ht="16.5" customHeight="1">
      <c r="A41" s="236" t="s">
        <v>50</v>
      </c>
      <c r="B41" s="237">
        <v>60651.3</v>
      </c>
      <c r="C41" s="207">
        <v>62870</v>
      </c>
      <c r="D41" s="238">
        <v>62970.899999999994</v>
      </c>
      <c r="E41" s="282">
        <v>0.2</v>
      </c>
      <c r="F41" s="238">
        <v>3.8</v>
      </c>
      <c r="G41" s="282">
        <v>100.89999999999418</v>
      </c>
      <c r="H41" s="207">
        <v>2319.5999999999913</v>
      </c>
    </row>
    <row r="42" spans="1:8" ht="16.5" customHeight="1">
      <c r="A42" s="317" t="s">
        <v>51</v>
      </c>
      <c r="B42" s="326" t="s">
        <v>15</v>
      </c>
      <c r="C42" s="326"/>
      <c r="D42" s="326"/>
      <c r="E42" s="327" t="s">
        <v>16</v>
      </c>
      <c r="F42" s="327"/>
      <c r="G42" s="327"/>
      <c r="H42" s="328"/>
    </row>
    <row r="43" spans="1:8" ht="16.5" customHeight="1">
      <c r="A43" s="317"/>
      <c r="B43" s="289" t="s">
        <v>7</v>
      </c>
      <c r="C43" s="329" t="s">
        <v>52</v>
      </c>
      <c r="D43" s="330"/>
      <c r="E43" s="323" t="s">
        <v>17</v>
      </c>
      <c r="F43" s="323"/>
      <c r="G43" s="324" t="s">
        <v>18</v>
      </c>
      <c r="H43" s="325"/>
    </row>
    <row r="44" spans="1:8" ht="33" customHeight="1">
      <c r="A44" s="317"/>
      <c r="B44" s="169" t="s">
        <v>53</v>
      </c>
      <c r="C44" s="257" t="s">
        <v>188</v>
      </c>
      <c r="D44" s="245" t="s">
        <v>189</v>
      </c>
      <c r="E44" s="200" t="s">
        <v>20</v>
      </c>
      <c r="F44" s="169" t="s">
        <v>21</v>
      </c>
      <c r="G44" s="169" t="s">
        <v>22</v>
      </c>
      <c r="H44" s="170" t="s">
        <v>23</v>
      </c>
    </row>
    <row r="45" spans="1:8" ht="16.5" customHeight="1">
      <c r="A45" s="290" t="s">
        <v>55</v>
      </c>
      <c r="B45" s="222">
        <v>398.00000000000006</v>
      </c>
      <c r="C45" s="223">
        <v>432</v>
      </c>
      <c r="D45" s="224">
        <v>430.8</v>
      </c>
      <c r="E45" s="224">
        <v>-0.3</v>
      </c>
      <c r="F45" s="259">
        <v>8.2</v>
      </c>
      <c r="G45" s="259">
        <v>-1.1999999999999886</v>
      </c>
      <c r="H45" s="222">
        <v>32.799999999999955</v>
      </c>
    </row>
    <row r="46" spans="1:8" ht="16.5" customHeight="1">
      <c r="A46" s="290" t="s">
        <v>56</v>
      </c>
      <c r="B46" s="217">
        <v>34</v>
      </c>
      <c r="C46" s="186">
        <v>35.099999999999994</v>
      </c>
      <c r="D46" s="165">
        <v>35.199999999999996</v>
      </c>
      <c r="E46" s="165">
        <v>0.3</v>
      </c>
      <c r="F46" s="218">
        <v>3.5</v>
      </c>
      <c r="G46" s="260">
        <v>0.10000000000000142</v>
      </c>
      <c r="H46" s="258">
        <v>1.1999999999999957</v>
      </c>
    </row>
    <row r="47" spans="1:8" ht="16.5" customHeight="1">
      <c r="A47" s="227" t="s">
        <v>57</v>
      </c>
      <c r="B47" s="217">
        <v>4</v>
      </c>
      <c r="C47" s="186">
        <v>4.7</v>
      </c>
      <c r="D47" s="165">
        <v>4.7</v>
      </c>
      <c r="E47" s="165">
        <v>0</v>
      </c>
      <c r="F47" s="165">
        <v>17.5</v>
      </c>
      <c r="G47" s="260">
        <v>0</v>
      </c>
      <c r="H47" s="186">
        <v>0.7000000000000002</v>
      </c>
    </row>
    <row r="48" spans="1:8" ht="16.5" customHeight="1">
      <c r="A48" s="227" t="s">
        <v>58</v>
      </c>
      <c r="B48" s="217">
        <v>118.80000000000001</v>
      </c>
      <c r="C48" s="186">
        <v>112.7</v>
      </c>
      <c r="D48" s="165">
        <v>112.7</v>
      </c>
      <c r="E48" s="165">
        <v>0</v>
      </c>
      <c r="F48" s="165">
        <v>-5.1</v>
      </c>
      <c r="G48" s="260">
        <v>0</v>
      </c>
      <c r="H48" s="186">
        <v>-6.1000000000000085</v>
      </c>
    </row>
    <row r="49" spans="1:8" ht="16.5" customHeight="1">
      <c r="A49" s="227" t="s">
        <v>59</v>
      </c>
      <c r="B49" s="217">
        <v>2040.5</v>
      </c>
      <c r="C49" s="186">
        <v>2319.4</v>
      </c>
      <c r="D49" s="165">
        <v>2329.2000000000003</v>
      </c>
      <c r="E49" s="165">
        <v>0.4</v>
      </c>
      <c r="F49" s="165">
        <v>14.1</v>
      </c>
      <c r="G49" s="260">
        <v>9.800000000000182</v>
      </c>
      <c r="H49" s="186">
        <v>288.7000000000003</v>
      </c>
    </row>
    <row r="50" spans="1:8" ht="16.5" customHeight="1">
      <c r="A50" s="227" t="s">
        <v>60</v>
      </c>
      <c r="B50" s="231">
        <v>15.6</v>
      </c>
      <c r="C50" s="232">
        <v>15.6</v>
      </c>
      <c r="D50" s="233">
        <v>15.5</v>
      </c>
      <c r="E50" s="287">
        <v>-0.6</v>
      </c>
      <c r="F50" s="165">
        <v>-0.6</v>
      </c>
      <c r="G50" s="286">
        <v>-0.09999999999999964</v>
      </c>
      <c r="H50" s="186">
        <v>-0.09999999999999964</v>
      </c>
    </row>
    <row r="51" spans="1:8" ht="16.5" customHeight="1">
      <c r="A51" s="236" t="s">
        <v>50</v>
      </c>
      <c r="B51" s="237">
        <v>2610.9</v>
      </c>
      <c r="C51" s="207">
        <v>2919.5</v>
      </c>
      <c r="D51" s="238">
        <v>2928.1000000000004</v>
      </c>
      <c r="E51" s="238">
        <v>0.3</v>
      </c>
      <c r="F51" s="238">
        <v>12.1</v>
      </c>
      <c r="G51" s="282">
        <v>8.600000000000364</v>
      </c>
      <c r="H51" s="207">
        <v>317.2000000000003</v>
      </c>
    </row>
    <row r="52" spans="1:8" ht="16.5" customHeight="1">
      <c r="A52" s="247" t="s">
        <v>11</v>
      </c>
      <c r="B52" s="135">
        <v>63262.200000000004</v>
      </c>
      <c r="C52" s="136">
        <v>65789.5</v>
      </c>
      <c r="D52" s="137">
        <v>65899</v>
      </c>
      <c r="E52" s="238">
        <v>0.2</v>
      </c>
      <c r="F52" s="238">
        <v>4.2</v>
      </c>
      <c r="G52" s="282">
        <v>109.5</v>
      </c>
      <c r="H52" s="207">
        <v>2636.7999999999956</v>
      </c>
    </row>
    <row r="53" spans="1:8" ht="12.75" customHeight="1">
      <c r="A53" s="114" t="s">
        <v>9</v>
      </c>
      <c r="D53" s="291"/>
      <c r="E53" s="291"/>
      <c r="F53" s="291"/>
      <c r="G53" s="291"/>
      <c r="H53" s="291"/>
    </row>
    <row r="54" ht="19.5" customHeight="1">
      <c r="A54" s="114" t="s">
        <v>187</v>
      </c>
    </row>
  </sheetData>
  <sheetProtection/>
  <mergeCells count="19">
    <mergeCell ref="A42:A44"/>
    <mergeCell ref="B42:D42"/>
    <mergeCell ref="E42:H42"/>
    <mergeCell ref="C43:D43"/>
    <mergeCell ref="E43:F43"/>
    <mergeCell ref="G43:H43"/>
    <mergeCell ref="A6:A8"/>
    <mergeCell ref="B6:D6"/>
    <mergeCell ref="E6:H6"/>
    <mergeCell ref="C7:D7"/>
    <mergeCell ref="E7:F7"/>
    <mergeCell ref="G7:H7"/>
    <mergeCell ref="A1:H1"/>
    <mergeCell ref="A2:H2"/>
    <mergeCell ref="A3:H3"/>
    <mergeCell ref="A4:H4"/>
    <mergeCell ref="A5:C5"/>
    <mergeCell ref="E5:F5"/>
    <mergeCell ref="G5:H5"/>
  </mergeCells>
  <printOptions gridLines="1"/>
  <pageMargins left="0.5905511811023623" right="0.3937007874015748" top="0.984251968503937" bottom="0.984251968503937" header="0.5118110236220472" footer="0.5118110236220472"/>
  <pageSetup fitToHeight="1" fitToWidth="1" horizontalDpi="600" verticalDpi="600" orientation="portrait" paperSize="9" scale="74" r:id="rId1"/>
  <ignoredErrors>
    <ignoredError sqref="B43:C43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zoomScale="90" zoomScaleNormal="90" zoomScalePageLayoutView="0" workbookViewId="0" topLeftCell="A1">
      <pane ySplit="7" topLeftCell="A8" activePane="bottomLeft" state="frozen"/>
      <selection pane="topLeft" activeCell="A1" sqref="A1:J1"/>
      <selection pane="bottomLeft" activeCell="A1" sqref="A1:J1"/>
    </sheetView>
  </sheetViews>
  <sheetFormatPr defaultColWidth="11.421875" defaultRowHeight="19.5" customHeight="1"/>
  <cols>
    <col min="1" max="1" width="19.140625" style="141" customWidth="1"/>
    <col min="2" max="3" width="11.28125" style="141" customWidth="1"/>
    <col min="4" max="4" width="6.421875" style="141" customWidth="1"/>
    <col min="5" max="6" width="11.28125" style="141" customWidth="1"/>
    <col min="7" max="7" width="7.7109375" style="141" customWidth="1"/>
    <col min="8" max="9" width="11.28125" style="141" customWidth="1"/>
    <col min="10" max="10" width="7.28125" style="141" bestFit="1" customWidth="1"/>
    <col min="11" max="16384" width="11.421875" style="141" customWidth="1"/>
  </cols>
  <sheetData>
    <row r="1" spans="1:10" ht="15" customHeight="1">
      <c r="A1" s="338"/>
      <c r="B1" s="338"/>
      <c r="C1" s="338"/>
      <c r="D1" s="338"/>
      <c r="E1" s="338"/>
      <c r="F1" s="338"/>
      <c r="G1" s="338"/>
      <c r="H1" s="338"/>
      <c r="I1" s="338"/>
      <c r="J1" s="338"/>
    </row>
    <row r="2" spans="1:10" ht="15" customHeight="1">
      <c r="A2" s="338" t="s">
        <v>26</v>
      </c>
      <c r="B2" s="338"/>
      <c r="C2" s="338"/>
      <c r="D2" s="338"/>
      <c r="E2" s="338"/>
      <c r="F2" s="338"/>
      <c r="G2" s="338"/>
      <c r="H2" s="338"/>
      <c r="I2" s="338"/>
      <c r="J2" s="338"/>
    </row>
    <row r="3" spans="1:10" ht="15" customHeight="1">
      <c r="A3" s="338" t="s">
        <v>125</v>
      </c>
      <c r="B3" s="338"/>
      <c r="C3" s="338"/>
      <c r="D3" s="338"/>
      <c r="E3" s="338"/>
      <c r="F3" s="338"/>
      <c r="G3" s="338"/>
      <c r="H3" s="338"/>
      <c r="I3" s="338"/>
      <c r="J3" s="338"/>
    </row>
    <row r="4" spans="1:10" ht="15" customHeight="1" thickBot="1">
      <c r="A4" s="338" t="s">
        <v>0</v>
      </c>
      <c r="B4" s="338"/>
      <c r="C4" s="338"/>
      <c r="D4" s="338"/>
      <c r="E4" s="338"/>
      <c r="F4" s="338"/>
      <c r="G4" s="338"/>
      <c r="H4" s="338"/>
      <c r="I4" s="338"/>
      <c r="J4" s="338"/>
    </row>
    <row r="5" spans="1:10" ht="19.5" customHeight="1" thickBot="1">
      <c r="A5" s="317" t="s">
        <v>74</v>
      </c>
      <c r="B5" s="336" t="s">
        <v>75</v>
      </c>
      <c r="C5" s="336"/>
      <c r="D5" s="336"/>
      <c r="E5" s="318" t="s">
        <v>76</v>
      </c>
      <c r="F5" s="318"/>
      <c r="G5" s="318"/>
      <c r="H5" s="336" t="s">
        <v>77</v>
      </c>
      <c r="I5" s="336"/>
      <c r="J5" s="337"/>
    </row>
    <row r="6" spans="1:10" ht="19.5" customHeight="1" thickBot="1">
      <c r="A6" s="317"/>
      <c r="B6" s="167" t="s">
        <v>3</v>
      </c>
      <c r="C6" s="167" t="s">
        <v>6</v>
      </c>
      <c r="D6" s="167" t="s">
        <v>78</v>
      </c>
      <c r="E6" s="167" t="s">
        <v>3</v>
      </c>
      <c r="F6" s="167" t="s">
        <v>6</v>
      </c>
      <c r="G6" s="167" t="s">
        <v>78</v>
      </c>
      <c r="H6" s="167" t="s">
        <v>3</v>
      </c>
      <c r="I6" s="167" t="s">
        <v>6</v>
      </c>
      <c r="J6" s="168" t="s">
        <v>78</v>
      </c>
    </row>
    <row r="7" spans="1:10" ht="19.5" customHeight="1" thickBot="1">
      <c r="A7" s="317"/>
      <c r="B7" s="169" t="s">
        <v>53</v>
      </c>
      <c r="C7" s="169" t="s">
        <v>79</v>
      </c>
      <c r="D7" s="169" t="s">
        <v>54</v>
      </c>
      <c r="E7" s="169" t="s">
        <v>80</v>
      </c>
      <c r="F7" s="169" t="s">
        <v>81</v>
      </c>
      <c r="G7" s="169" t="s">
        <v>82</v>
      </c>
      <c r="H7" s="169" t="s">
        <v>83</v>
      </c>
      <c r="I7" s="169" t="s">
        <v>84</v>
      </c>
      <c r="J7" s="170" t="s">
        <v>85</v>
      </c>
    </row>
    <row r="8" spans="1:10" ht="15" customHeight="1">
      <c r="A8" s="122" t="s">
        <v>86</v>
      </c>
      <c r="B8" s="124">
        <v>0.4</v>
      </c>
      <c r="C8" s="124">
        <v>0.4</v>
      </c>
      <c r="D8" s="125">
        <v>0</v>
      </c>
      <c r="E8" s="127">
        <v>3785</v>
      </c>
      <c r="F8" s="171">
        <v>3785</v>
      </c>
      <c r="G8" s="172">
        <v>0</v>
      </c>
      <c r="H8" s="124">
        <v>1.5</v>
      </c>
      <c r="I8" s="124">
        <v>1.5</v>
      </c>
      <c r="J8" s="124">
        <v>0</v>
      </c>
    </row>
    <row r="9" spans="1:10" ht="15" customHeight="1" hidden="1">
      <c r="A9" s="143" t="s">
        <v>87</v>
      </c>
      <c r="B9" s="148">
        <v>0</v>
      </c>
      <c r="C9" s="144">
        <v>0</v>
      </c>
      <c r="D9" s="147">
        <v>0</v>
      </c>
      <c r="E9" s="152">
        <v>0</v>
      </c>
      <c r="F9" s="173">
        <v>0</v>
      </c>
      <c r="G9" s="111">
        <v>0</v>
      </c>
      <c r="H9" s="144">
        <v>0</v>
      </c>
      <c r="I9" s="144">
        <v>0</v>
      </c>
      <c r="J9" s="144">
        <v>0</v>
      </c>
    </row>
    <row r="10" spans="1:10" ht="15" customHeight="1" hidden="1">
      <c r="A10" s="143" t="s">
        <v>88</v>
      </c>
      <c r="B10" s="148">
        <v>0</v>
      </c>
      <c r="C10" s="144">
        <v>0</v>
      </c>
      <c r="D10" s="147">
        <v>0</v>
      </c>
      <c r="E10" s="152">
        <v>0</v>
      </c>
      <c r="F10" s="173">
        <v>0</v>
      </c>
      <c r="G10" s="111">
        <v>0</v>
      </c>
      <c r="H10" s="144">
        <v>0</v>
      </c>
      <c r="I10" s="144">
        <v>0</v>
      </c>
      <c r="J10" s="144">
        <v>0</v>
      </c>
    </row>
    <row r="11" spans="1:10" ht="15" customHeight="1" hidden="1">
      <c r="A11" s="143" t="s">
        <v>89</v>
      </c>
      <c r="B11" s="148">
        <v>0</v>
      </c>
      <c r="C11" s="144">
        <v>0</v>
      </c>
      <c r="D11" s="147">
        <v>0</v>
      </c>
      <c r="E11" s="152">
        <v>0</v>
      </c>
      <c r="F11" s="173">
        <v>0</v>
      </c>
      <c r="G11" s="111">
        <v>0</v>
      </c>
      <c r="H11" s="144">
        <v>0</v>
      </c>
      <c r="I11" s="144">
        <v>0</v>
      </c>
      <c r="J11" s="144">
        <v>0</v>
      </c>
    </row>
    <row r="12" spans="1:10" ht="15" customHeight="1" hidden="1">
      <c r="A12" s="143" t="s">
        <v>90</v>
      </c>
      <c r="B12" s="148">
        <v>0</v>
      </c>
      <c r="C12" s="144">
        <v>0</v>
      </c>
      <c r="D12" s="147">
        <v>0</v>
      </c>
      <c r="E12" s="152">
        <v>0</v>
      </c>
      <c r="F12" s="173">
        <v>0</v>
      </c>
      <c r="G12" s="111">
        <v>0</v>
      </c>
      <c r="H12" s="144">
        <v>0</v>
      </c>
      <c r="I12" s="144">
        <v>0</v>
      </c>
      <c r="J12" s="144">
        <v>0</v>
      </c>
    </row>
    <row r="13" spans="1:10" ht="15" customHeight="1" hidden="1">
      <c r="A13" s="143" t="s">
        <v>91</v>
      </c>
      <c r="B13" s="148">
        <v>0</v>
      </c>
      <c r="C13" s="144">
        <v>0</v>
      </c>
      <c r="D13" s="147">
        <v>0</v>
      </c>
      <c r="E13" s="152">
        <v>0</v>
      </c>
      <c r="F13" s="173">
        <v>0</v>
      </c>
      <c r="G13" s="111">
        <v>0</v>
      </c>
      <c r="H13" s="144">
        <v>0</v>
      </c>
      <c r="I13" s="144">
        <v>0</v>
      </c>
      <c r="J13" s="144">
        <v>0</v>
      </c>
    </row>
    <row r="14" spans="1:10" ht="15" customHeight="1" hidden="1">
      <c r="A14" s="143" t="s">
        <v>92</v>
      </c>
      <c r="B14" s="148">
        <v>0</v>
      </c>
      <c r="C14" s="144">
        <v>0</v>
      </c>
      <c r="D14" s="147">
        <v>0</v>
      </c>
      <c r="E14" s="152">
        <v>0</v>
      </c>
      <c r="F14" s="173">
        <v>0</v>
      </c>
      <c r="G14" s="111">
        <v>0</v>
      </c>
      <c r="H14" s="144">
        <v>0</v>
      </c>
      <c r="I14" s="144">
        <v>0</v>
      </c>
      <c r="J14" s="144">
        <v>0</v>
      </c>
    </row>
    <row r="15" spans="1:10" ht="15" customHeight="1">
      <c r="A15" s="143" t="s">
        <v>93</v>
      </c>
      <c r="B15" s="144">
        <v>0.4</v>
      </c>
      <c r="C15" s="144">
        <v>0.4</v>
      </c>
      <c r="D15" s="133">
        <v>0</v>
      </c>
      <c r="E15" s="152">
        <v>3785</v>
      </c>
      <c r="F15" s="173">
        <v>3785</v>
      </c>
      <c r="G15" s="111">
        <v>0</v>
      </c>
      <c r="H15" s="144">
        <v>1.5</v>
      </c>
      <c r="I15" s="144">
        <v>1.5</v>
      </c>
      <c r="J15" s="144">
        <v>0</v>
      </c>
    </row>
    <row r="16" spans="1:10" ht="15" customHeight="1" hidden="1">
      <c r="A16" s="130" t="s">
        <v>94</v>
      </c>
      <c r="B16" s="132">
        <v>0</v>
      </c>
      <c r="C16" s="132">
        <v>0</v>
      </c>
      <c r="D16" s="133">
        <v>0</v>
      </c>
      <c r="E16" s="129">
        <v>0</v>
      </c>
      <c r="F16" s="175">
        <v>0</v>
      </c>
      <c r="G16" s="176">
        <v>0</v>
      </c>
      <c r="H16" s="132">
        <v>0</v>
      </c>
      <c r="I16" s="132">
        <v>0</v>
      </c>
      <c r="J16" s="132">
        <v>0</v>
      </c>
    </row>
    <row r="17" spans="1:10" ht="15" customHeight="1" hidden="1">
      <c r="A17" s="143" t="s">
        <v>95</v>
      </c>
      <c r="B17" s="148">
        <v>0</v>
      </c>
      <c r="C17" s="144">
        <v>0</v>
      </c>
      <c r="D17" s="147">
        <v>0</v>
      </c>
      <c r="E17" s="152">
        <v>0</v>
      </c>
      <c r="F17" s="173">
        <v>0</v>
      </c>
      <c r="G17" s="111">
        <v>0</v>
      </c>
      <c r="H17" s="144">
        <v>0</v>
      </c>
      <c r="I17" s="144">
        <v>0</v>
      </c>
      <c r="J17" s="144">
        <v>0</v>
      </c>
    </row>
    <row r="18" spans="1:10" ht="15" customHeight="1" hidden="1">
      <c r="A18" s="143" t="s">
        <v>96</v>
      </c>
      <c r="B18" s="148">
        <v>0</v>
      </c>
      <c r="C18" s="144">
        <v>0</v>
      </c>
      <c r="D18" s="147">
        <v>0</v>
      </c>
      <c r="E18" s="152">
        <v>0</v>
      </c>
      <c r="F18" s="173">
        <v>0</v>
      </c>
      <c r="G18" s="111">
        <v>0</v>
      </c>
      <c r="H18" s="144">
        <v>0</v>
      </c>
      <c r="I18" s="144">
        <v>0</v>
      </c>
      <c r="J18" s="144">
        <v>0</v>
      </c>
    </row>
    <row r="19" spans="1:10" ht="15" customHeight="1" hidden="1">
      <c r="A19" s="143" t="s">
        <v>97</v>
      </c>
      <c r="B19" s="148">
        <v>0</v>
      </c>
      <c r="C19" s="144">
        <v>0</v>
      </c>
      <c r="D19" s="147">
        <v>0</v>
      </c>
      <c r="E19" s="152">
        <v>0</v>
      </c>
      <c r="F19" s="173">
        <v>0</v>
      </c>
      <c r="G19" s="111">
        <v>0</v>
      </c>
      <c r="H19" s="144">
        <v>0</v>
      </c>
      <c r="I19" s="144">
        <v>0</v>
      </c>
      <c r="J19" s="144">
        <v>0</v>
      </c>
    </row>
    <row r="20" spans="1:10" ht="15" customHeight="1" hidden="1">
      <c r="A20" s="143" t="s">
        <v>98</v>
      </c>
      <c r="B20" s="148">
        <v>0</v>
      </c>
      <c r="C20" s="144">
        <v>0</v>
      </c>
      <c r="D20" s="147">
        <v>0</v>
      </c>
      <c r="E20" s="152">
        <v>0</v>
      </c>
      <c r="F20" s="173">
        <v>0</v>
      </c>
      <c r="G20" s="111">
        <v>0</v>
      </c>
      <c r="H20" s="144">
        <v>0</v>
      </c>
      <c r="I20" s="144">
        <v>0</v>
      </c>
      <c r="J20" s="144">
        <v>0</v>
      </c>
    </row>
    <row r="21" spans="1:10" ht="15" customHeight="1" hidden="1">
      <c r="A21" s="143" t="s">
        <v>99</v>
      </c>
      <c r="B21" s="148">
        <v>0</v>
      </c>
      <c r="C21" s="144">
        <v>0</v>
      </c>
      <c r="D21" s="147">
        <v>0</v>
      </c>
      <c r="E21" s="152">
        <v>0</v>
      </c>
      <c r="F21" s="173">
        <v>0</v>
      </c>
      <c r="G21" s="111">
        <v>0</v>
      </c>
      <c r="H21" s="144">
        <v>0</v>
      </c>
      <c r="I21" s="144">
        <v>0</v>
      </c>
      <c r="J21" s="144">
        <v>0</v>
      </c>
    </row>
    <row r="22" spans="1:10" ht="15" customHeight="1" hidden="1">
      <c r="A22" s="143" t="s">
        <v>100</v>
      </c>
      <c r="B22" s="148">
        <v>0</v>
      </c>
      <c r="C22" s="144">
        <v>0</v>
      </c>
      <c r="D22" s="147">
        <v>0</v>
      </c>
      <c r="E22" s="152">
        <v>0</v>
      </c>
      <c r="F22" s="173">
        <v>0</v>
      </c>
      <c r="G22" s="111">
        <v>0</v>
      </c>
      <c r="H22" s="144">
        <v>0</v>
      </c>
      <c r="I22" s="144">
        <v>0</v>
      </c>
      <c r="J22" s="144">
        <v>0</v>
      </c>
    </row>
    <row r="23" spans="1:10" ht="15" customHeight="1" hidden="1">
      <c r="A23" s="143" t="s">
        <v>101</v>
      </c>
      <c r="B23" s="148">
        <v>0</v>
      </c>
      <c r="C23" s="144">
        <v>0</v>
      </c>
      <c r="D23" s="147">
        <v>0</v>
      </c>
      <c r="E23" s="152">
        <v>0</v>
      </c>
      <c r="F23" s="173">
        <v>0</v>
      </c>
      <c r="G23" s="111">
        <v>0</v>
      </c>
      <c r="H23" s="144">
        <v>0</v>
      </c>
      <c r="I23" s="144">
        <v>0</v>
      </c>
      <c r="J23" s="144">
        <v>0</v>
      </c>
    </row>
    <row r="24" spans="1:10" ht="15" customHeight="1" hidden="1">
      <c r="A24" s="143" t="s">
        <v>102</v>
      </c>
      <c r="B24" s="148">
        <v>0</v>
      </c>
      <c r="C24" s="144">
        <v>0</v>
      </c>
      <c r="D24" s="147">
        <v>0</v>
      </c>
      <c r="E24" s="152">
        <v>0</v>
      </c>
      <c r="F24" s="173">
        <v>0</v>
      </c>
      <c r="G24" s="111">
        <v>0</v>
      </c>
      <c r="H24" s="144">
        <v>0</v>
      </c>
      <c r="I24" s="144">
        <v>0</v>
      </c>
      <c r="J24" s="144">
        <v>0</v>
      </c>
    </row>
    <row r="25" spans="1:10" ht="15" customHeight="1" hidden="1">
      <c r="A25" s="143" t="s">
        <v>103</v>
      </c>
      <c r="B25" s="148">
        <v>0</v>
      </c>
      <c r="C25" s="144">
        <v>0</v>
      </c>
      <c r="D25" s="147">
        <v>0</v>
      </c>
      <c r="E25" s="152">
        <v>0</v>
      </c>
      <c r="F25" s="173">
        <v>0</v>
      </c>
      <c r="G25" s="111">
        <v>0</v>
      </c>
      <c r="H25" s="144">
        <v>0</v>
      </c>
      <c r="I25" s="144">
        <v>0</v>
      </c>
      <c r="J25" s="144">
        <v>0</v>
      </c>
    </row>
    <row r="26" spans="1:10" ht="15" customHeight="1">
      <c r="A26" s="130" t="s">
        <v>104</v>
      </c>
      <c r="B26" s="132">
        <v>1.3</v>
      </c>
      <c r="C26" s="132">
        <v>1.9</v>
      </c>
      <c r="D26" s="133">
        <v>46.2</v>
      </c>
      <c r="E26" s="129">
        <v>3800</v>
      </c>
      <c r="F26" s="175">
        <v>3800</v>
      </c>
      <c r="G26" s="176">
        <v>0</v>
      </c>
      <c r="H26" s="132">
        <v>4.9</v>
      </c>
      <c r="I26" s="132">
        <v>7.2</v>
      </c>
      <c r="J26" s="132">
        <v>46.9</v>
      </c>
    </row>
    <row r="27" spans="1:10" ht="15" customHeight="1" hidden="1">
      <c r="A27" s="143" t="s">
        <v>105</v>
      </c>
      <c r="B27" s="214">
        <v>0</v>
      </c>
      <c r="C27" s="215">
        <v>0</v>
      </c>
      <c r="D27" s="147">
        <v>0</v>
      </c>
      <c r="E27" s="152">
        <v>0</v>
      </c>
      <c r="F27" s="173">
        <v>0</v>
      </c>
      <c r="G27" s="111">
        <v>0</v>
      </c>
      <c r="H27" s="144">
        <v>0</v>
      </c>
      <c r="I27" s="144">
        <v>0</v>
      </c>
      <c r="J27" s="144">
        <v>0</v>
      </c>
    </row>
    <row r="28" spans="1:10" ht="15" customHeight="1">
      <c r="A28" s="143" t="s">
        <v>106</v>
      </c>
      <c r="B28" s="148">
        <v>1.3</v>
      </c>
      <c r="C28" s="144">
        <v>1.9</v>
      </c>
      <c r="D28" s="147">
        <v>45</v>
      </c>
      <c r="E28" s="152">
        <v>3800</v>
      </c>
      <c r="F28" s="173">
        <v>3800</v>
      </c>
      <c r="G28" s="111">
        <v>0</v>
      </c>
      <c r="H28" s="144">
        <v>4.9</v>
      </c>
      <c r="I28" s="144">
        <v>7.2</v>
      </c>
      <c r="J28" s="144">
        <v>46.9</v>
      </c>
    </row>
    <row r="29" spans="1:10" ht="15" customHeight="1" hidden="1">
      <c r="A29" s="143" t="s">
        <v>107</v>
      </c>
      <c r="B29" s="148">
        <v>0</v>
      </c>
      <c r="C29" s="144">
        <v>0</v>
      </c>
      <c r="D29" s="147">
        <v>0</v>
      </c>
      <c r="E29" s="152">
        <v>0</v>
      </c>
      <c r="F29" s="173">
        <v>0</v>
      </c>
      <c r="G29" s="111">
        <v>0</v>
      </c>
      <c r="H29" s="144">
        <v>0</v>
      </c>
      <c r="I29" s="144">
        <v>0</v>
      </c>
      <c r="J29" s="144">
        <v>0</v>
      </c>
    </row>
    <row r="30" spans="1:10" ht="15" customHeight="1" hidden="1">
      <c r="A30" s="143" t="s">
        <v>108</v>
      </c>
      <c r="B30" s="216">
        <v>0</v>
      </c>
      <c r="C30" s="215">
        <v>0</v>
      </c>
      <c r="D30" s="147">
        <v>0</v>
      </c>
      <c r="E30" s="152">
        <v>0</v>
      </c>
      <c r="F30" s="173">
        <v>0</v>
      </c>
      <c r="G30" s="111">
        <v>0</v>
      </c>
      <c r="H30" s="144">
        <v>0</v>
      </c>
      <c r="I30" s="144">
        <v>0</v>
      </c>
      <c r="J30" s="144">
        <v>0</v>
      </c>
    </row>
    <row r="31" spans="1:10" ht="15" customHeight="1">
      <c r="A31" s="130" t="s">
        <v>109</v>
      </c>
      <c r="B31" s="132">
        <v>132.60000000000002</v>
      </c>
      <c r="C31" s="132">
        <v>145.6</v>
      </c>
      <c r="D31" s="133">
        <v>9.8</v>
      </c>
      <c r="E31" s="129">
        <v>3019.2745098039213</v>
      </c>
      <c r="F31" s="175">
        <v>3565.247252747253</v>
      </c>
      <c r="G31" s="176">
        <v>18.1</v>
      </c>
      <c r="H31" s="132">
        <v>400.3</v>
      </c>
      <c r="I31" s="132">
        <v>519.1</v>
      </c>
      <c r="J31" s="132">
        <v>29.7</v>
      </c>
    </row>
    <row r="32" spans="1:10" ht="15" customHeight="1">
      <c r="A32" s="143" t="s">
        <v>110</v>
      </c>
      <c r="B32" s="148">
        <v>1.3</v>
      </c>
      <c r="C32" s="144">
        <v>1.7</v>
      </c>
      <c r="D32" s="147">
        <v>29.3</v>
      </c>
      <c r="E32" s="152">
        <v>3249</v>
      </c>
      <c r="F32" s="173">
        <v>2909</v>
      </c>
      <c r="G32" s="111">
        <v>-10.5</v>
      </c>
      <c r="H32" s="144">
        <v>4.2</v>
      </c>
      <c r="I32" s="144">
        <v>4.9</v>
      </c>
      <c r="J32" s="144">
        <v>16.7</v>
      </c>
    </row>
    <row r="33" spans="1:10" ht="15" customHeight="1" hidden="1">
      <c r="A33" s="143" t="s">
        <v>111</v>
      </c>
      <c r="B33" s="148">
        <v>0</v>
      </c>
      <c r="C33" s="144">
        <v>0</v>
      </c>
      <c r="D33" s="147">
        <v>0</v>
      </c>
      <c r="E33" s="152">
        <v>0</v>
      </c>
      <c r="F33" s="173">
        <v>0</v>
      </c>
      <c r="G33" s="111">
        <v>0</v>
      </c>
      <c r="H33" s="144">
        <v>0</v>
      </c>
      <c r="I33" s="144">
        <v>0</v>
      </c>
      <c r="J33" s="144">
        <v>0</v>
      </c>
    </row>
    <row r="34" spans="1:10" ht="15" customHeight="1" hidden="1">
      <c r="A34" s="143" t="s">
        <v>112</v>
      </c>
      <c r="B34" s="148">
        <v>0</v>
      </c>
      <c r="C34" s="144">
        <v>0</v>
      </c>
      <c r="D34" s="147">
        <v>0</v>
      </c>
      <c r="E34" s="152">
        <v>0</v>
      </c>
      <c r="F34" s="173">
        <v>0</v>
      </c>
      <c r="G34" s="111">
        <v>0</v>
      </c>
      <c r="H34" s="144">
        <v>0</v>
      </c>
      <c r="I34" s="144">
        <v>0</v>
      </c>
      <c r="J34" s="144">
        <v>0</v>
      </c>
    </row>
    <row r="35" spans="1:10" ht="15" customHeight="1">
      <c r="A35" s="143" t="s">
        <v>113</v>
      </c>
      <c r="B35" s="148">
        <v>131.3</v>
      </c>
      <c r="C35" s="144">
        <v>143.9</v>
      </c>
      <c r="D35" s="147">
        <v>9.6</v>
      </c>
      <c r="E35" s="152">
        <v>3017</v>
      </c>
      <c r="F35" s="173">
        <v>3573</v>
      </c>
      <c r="G35" s="111">
        <v>18.4</v>
      </c>
      <c r="H35" s="144">
        <v>396.1</v>
      </c>
      <c r="I35" s="144">
        <v>514.2</v>
      </c>
      <c r="J35" s="144">
        <v>29.8</v>
      </c>
    </row>
    <row r="36" spans="1:10" ht="15" customHeight="1">
      <c r="A36" s="130" t="s">
        <v>114</v>
      </c>
      <c r="B36" s="132">
        <v>5.5</v>
      </c>
      <c r="C36" s="132">
        <v>5.4</v>
      </c>
      <c r="D36" s="133">
        <v>-1.8</v>
      </c>
      <c r="E36" s="129">
        <v>2826.6363636363635</v>
      </c>
      <c r="F36" s="175">
        <v>3156.4814814814813</v>
      </c>
      <c r="G36" s="176">
        <v>11.7</v>
      </c>
      <c r="H36" s="132">
        <v>15.5</v>
      </c>
      <c r="I36" s="132">
        <v>17</v>
      </c>
      <c r="J36" s="132">
        <v>9.7</v>
      </c>
    </row>
    <row r="37" spans="1:10" ht="15" customHeight="1">
      <c r="A37" s="143" t="s">
        <v>115</v>
      </c>
      <c r="B37" s="148">
        <v>2.1</v>
      </c>
      <c r="C37" s="144">
        <v>2</v>
      </c>
      <c r="D37" s="147">
        <v>-4.8</v>
      </c>
      <c r="E37" s="152">
        <v>1955</v>
      </c>
      <c r="F37" s="173">
        <v>2802</v>
      </c>
      <c r="G37" s="111">
        <v>43.3</v>
      </c>
      <c r="H37" s="144">
        <v>4.1</v>
      </c>
      <c r="I37" s="144">
        <v>5.6</v>
      </c>
      <c r="J37" s="144">
        <v>36.6</v>
      </c>
    </row>
    <row r="38" spans="1:10" ht="15" customHeight="1" hidden="1">
      <c r="A38" s="143" t="s">
        <v>116</v>
      </c>
      <c r="B38" s="148">
        <v>0</v>
      </c>
      <c r="C38" s="144">
        <v>0</v>
      </c>
      <c r="D38" s="147">
        <v>0</v>
      </c>
      <c r="E38" s="152">
        <v>0</v>
      </c>
      <c r="F38" s="173">
        <v>0</v>
      </c>
      <c r="G38" s="111">
        <v>0</v>
      </c>
      <c r="H38" s="144">
        <v>0</v>
      </c>
      <c r="I38" s="144">
        <v>0</v>
      </c>
      <c r="J38" s="144">
        <v>0</v>
      </c>
    </row>
    <row r="39" spans="1:10" ht="15" customHeight="1" thickBot="1">
      <c r="A39" s="178" t="s">
        <v>117</v>
      </c>
      <c r="B39" s="179">
        <v>3.4</v>
      </c>
      <c r="C39" s="144">
        <v>3.4</v>
      </c>
      <c r="D39" s="160">
        <v>0</v>
      </c>
      <c r="E39" s="159">
        <v>3365</v>
      </c>
      <c r="F39" s="180">
        <v>3365</v>
      </c>
      <c r="G39" s="181">
        <v>0</v>
      </c>
      <c r="H39" s="144">
        <v>11.4</v>
      </c>
      <c r="I39" s="144">
        <v>11.4</v>
      </c>
      <c r="J39" s="161">
        <v>0</v>
      </c>
    </row>
    <row r="40" spans="1:10" ht="15" customHeight="1" thickBot="1">
      <c r="A40" s="134" t="s">
        <v>118</v>
      </c>
      <c r="B40" s="136">
        <v>0.4</v>
      </c>
      <c r="C40" s="136">
        <v>0.4</v>
      </c>
      <c r="D40" s="137">
        <v>0</v>
      </c>
      <c r="E40" s="127">
        <v>3785</v>
      </c>
      <c r="F40" s="127">
        <v>3785</v>
      </c>
      <c r="G40" s="183">
        <v>0</v>
      </c>
      <c r="H40" s="136">
        <v>1.5</v>
      </c>
      <c r="I40" s="136">
        <v>1.5</v>
      </c>
      <c r="J40" s="136">
        <v>0</v>
      </c>
    </row>
    <row r="41" spans="1:10" ht="15" customHeight="1" thickBot="1">
      <c r="A41" s="134" t="s">
        <v>119</v>
      </c>
      <c r="B41" s="136">
        <v>139.40000000000003</v>
      </c>
      <c r="C41" s="136">
        <v>152.9</v>
      </c>
      <c r="D41" s="137">
        <v>9.7</v>
      </c>
      <c r="E41" s="127">
        <v>3018.9548063127686</v>
      </c>
      <c r="F41" s="127">
        <v>3553.727926749509</v>
      </c>
      <c r="G41" s="183">
        <v>17.7</v>
      </c>
      <c r="H41" s="136">
        <v>420.7</v>
      </c>
      <c r="I41" s="136">
        <v>543.3000000000001</v>
      </c>
      <c r="J41" s="136">
        <v>29.1</v>
      </c>
    </row>
    <row r="42" spans="1:10" ht="15" customHeight="1" thickBot="1">
      <c r="A42" s="134" t="s">
        <v>11</v>
      </c>
      <c r="B42" s="136">
        <v>139.80000000000004</v>
      </c>
      <c r="C42" s="136">
        <v>153.3</v>
      </c>
      <c r="D42" s="137">
        <v>9.7</v>
      </c>
      <c r="E42" s="140">
        <v>3021.146638054363</v>
      </c>
      <c r="F42" s="139">
        <v>3554.3313763861706</v>
      </c>
      <c r="G42" s="183">
        <v>17.6</v>
      </c>
      <c r="H42" s="136">
        <v>422.2</v>
      </c>
      <c r="I42" s="136">
        <v>544.8000000000001</v>
      </c>
      <c r="J42" s="136">
        <v>29</v>
      </c>
    </row>
    <row r="43" ht="15" customHeight="1">
      <c r="A43" s="114" t="s">
        <v>9</v>
      </c>
    </row>
    <row r="44" ht="15" customHeight="1">
      <c r="A44" s="114" t="s">
        <v>187</v>
      </c>
    </row>
  </sheetData>
  <sheetProtection/>
  <mergeCells count="8">
    <mergeCell ref="A1:J1"/>
    <mergeCell ref="A2:J2"/>
    <mergeCell ref="A3:J3"/>
    <mergeCell ref="A4:J4"/>
    <mergeCell ref="A5:A7"/>
    <mergeCell ref="B5:D5"/>
    <mergeCell ref="E5:G5"/>
    <mergeCell ref="H5:J5"/>
  </mergeCells>
  <printOptions gridLines="1"/>
  <pageMargins left="0.5905511811023623" right="0.3937007874015748" top="0.984251968503937" bottom="0.984251968503937" header="0.5118110236220472" footer="0.5118110236220472"/>
  <pageSetup fitToHeight="1" fitToWidth="1" horizontalDpi="600" verticalDpi="600" orientation="portrait" paperSize="9" scale="86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zoomScalePageLayoutView="0" workbookViewId="0" topLeftCell="A1">
      <pane xSplit="1" ySplit="7" topLeftCell="B8" activePane="bottomRight" state="frozen"/>
      <selection pane="topLeft" activeCell="A1" sqref="A1:J1"/>
      <selection pane="topRight" activeCell="A1" sqref="A1:J1"/>
      <selection pane="bottomLeft" activeCell="A1" sqref="A1:J1"/>
      <selection pane="bottomRight" activeCell="A1" sqref="A1:J1"/>
    </sheetView>
  </sheetViews>
  <sheetFormatPr defaultColWidth="11.421875" defaultRowHeight="19.5" customHeight="1"/>
  <cols>
    <col min="1" max="1" width="19.140625" style="141" customWidth="1"/>
    <col min="2" max="3" width="11.28125" style="174" customWidth="1"/>
    <col min="4" max="4" width="7.28125" style="141" bestFit="1" customWidth="1"/>
    <col min="5" max="6" width="11.28125" style="141" customWidth="1"/>
    <col min="7" max="7" width="7.7109375" style="141" customWidth="1"/>
    <col min="8" max="9" width="11.28125" style="141" customWidth="1"/>
    <col min="10" max="10" width="7.28125" style="141" bestFit="1" customWidth="1"/>
    <col min="11" max="16384" width="11.421875" style="141" customWidth="1"/>
  </cols>
  <sheetData>
    <row r="1" spans="1:10" ht="15" customHeight="1">
      <c r="A1" s="338"/>
      <c r="B1" s="338"/>
      <c r="C1" s="338"/>
      <c r="D1" s="338"/>
      <c r="E1" s="338"/>
      <c r="F1" s="338"/>
      <c r="G1" s="338"/>
      <c r="H1" s="338"/>
      <c r="I1" s="338"/>
      <c r="J1" s="338"/>
    </row>
    <row r="2" spans="1:10" ht="15" customHeight="1">
      <c r="A2" s="338" t="s">
        <v>27</v>
      </c>
      <c r="B2" s="338"/>
      <c r="C2" s="338"/>
      <c r="D2" s="338"/>
      <c r="E2" s="338"/>
      <c r="F2" s="338"/>
      <c r="G2" s="338"/>
      <c r="H2" s="338"/>
      <c r="I2" s="338"/>
      <c r="J2" s="338"/>
    </row>
    <row r="3" spans="1:10" ht="15" customHeight="1">
      <c r="A3" s="338" t="s">
        <v>125</v>
      </c>
      <c r="B3" s="338"/>
      <c r="C3" s="338"/>
      <c r="D3" s="338"/>
      <c r="E3" s="338"/>
      <c r="F3" s="338"/>
      <c r="G3" s="338"/>
      <c r="H3" s="338"/>
      <c r="I3" s="338"/>
      <c r="J3" s="338"/>
    </row>
    <row r="4" spans="1:10" ht="15" customHeight="1" thickBot="1">
      <c r="A4" s="338" t="s">
        <v>0</v>
      </c>
      <c r="B4" s="338"/>
      <c r="C4" s="338"/>
      <c r="D4" s="338"/>
      <c r="E4" s="338"/>
      <c r="F4" s="338"/>
      <c r="G4" s="338"/>
      <c r="H4" s="338"/>
      <c r="I4" s="338"/>
      <c r="J4" s="338"/>
    </row>
    <row r="5" spans="1:10" ht="19.5" customHeight="1" thickBot="1">
      <c r="A5" s="317" t="s">
        <v>74</v>
      </c>
      <c r="B5" s="336" t="s">
        <v>75</v>
      </c>
      <c r="C5" s="336"/>
      <c r="D5" s="336"/>
      <c r="E5" s="318" t="s">
        <v>76</v>
      </c>
      <c r="F5" s="318"/>
      <c r="G5" s="318"/>
      <c r="H5" s="336" t="s">
        <v>77</v>
      </c>
      <c r="I5" s="336"/>
      <c r="J5" s="337"/>
    </row>
    <row r="6" spans="1:10" ht="19.5" customHeight="1" thickBot="1">
      <c r="A6" s="317"/>
      <c r="B6" s="208" t="s">
        <v>3</v>
      </c>
      <c r="C6" s="208" t="s">
        <v>6</v>
      </c>
      <c r="D6" s="167" t="s">
        <v>78</v>
      </c>
      <c r="E6" s="167" t="s">
        <v>3</v>
      </c>
      <c r="F6" s="167" t="s">
        <v>6</v>
      </c>
      <c r="G6" s="167" t="s">
        <v>78</v>
      </c>
      <c r="H6" s="167" t="s">
        <v>3</v>
      </c>
      <c r="I6" s="208" t="s">
        <v>6</v>
      </c>
      <c r="J6" s="168" t="s">
        <v>78</v>
      </c>
    </row>
    <row r="7" spans="1:10" ht="19.5" customHeight="1" thickBot="1">
      <c r="A7" s="317"/>
      <c r="B7" s="209" t="s">
        <v>53</v>
      </c>
      <c r="C7" s="209" t="s">
        <v>79</v>
      </c>
      <c r="D7" s="169" t="s">
        <v>54</v>
      </c>
      <c r="E7" s="169" t="s">
        <v>80</v>
      </c>
      <c r="F7" s="169" t="s">
        <v>81</v>
      </c>
      <c r="G7" s="169" t="s">
        <v>82</v>
      </c>
      <c r="H7" s="169" t="s">
        <v>83</v>
      </c>
      <c r="I7" s="169" t="s">
        <v>84</v>
      </c>
      <c r="J7" s="170" t="s">
        <v>85</v>
      </c>
    </row>
    <row r="8" spans="1:10" ht="15" customHeight="1" hidden="1">
      <c r="A8" s="122" t="s">
        <v>86</v>
      </c>
      <c r="B8" s="123">
        <v>0</v>
      </c>
      <c r="C8" s="124">
        <v>0</v>
      </c>
      <c r="D8" s="125">
        <v>0</v>
      </c>
      <c r="E8" s="127">
        <v>0</v>
      </c>
      <c r="F8" s="171">
        <v>0</v>
      </c>
      <c r="G8" s="172">
        <v>0</v>
      </c>
      <c r="H8" s="124">
        <v>0</v>
      </c>
      <c r="I8" s="124">
        <v>0</v>
      </c>
      <c r="J8" s="124">
        <v>0</v>
      </c>
    </row>
    <row r="9" spans="1:10" ht="15" customHeight="1" hidden="1">
      <c r="A9" s="196" t="s">
        <v>87</v>
      </c>
      <c r="B9" s="148">
        <v>0</v>
      </c>
      <c r="C9" s="144">
        <v>0</v>
      </c>
      <c r="D9" s="147">
        <v>0</v>
      </c>
      <c r="E9" s="152">
        <v>0</v>
      </c>
      <c r="F9" s="173">
        <v>0</v>
      </c>
      <c r="G9" s="111">
        <v>0</v>
      </c>
      <c r="H9" s="144">
        <v>0</v>
      </c>
      <c r="I9" s="144">
        <v>0</v>
      </c>
      <c r="J9" s="144">
        <v>0</v>
      </c>
    </row>
    <row r="10" spans="1:10" ht="15" customHeight="1" hidden="1">
      <c r="A10" s="196" t="s">
        <v>88</v>
      </c>
      <c r="B10" s="148">
        <v>0</v>
      </c>
      <c r="C10" s="144">
        <v>0</v>
      </c>
      <c r="D10" s="147">
        <v>0</v>
      </c>
      <c r="E10" s="152">
        <v>0</v>
      </c>
      <c r="F10" s="173">
        <v>0</v>
      </c>
      <c r="G10" s="111">
        <v>0</v>
      </c>
      <c r="H10" s="144">
        <v>0</v>
      </c>
      <c r="I10" s="144">
        <v>0</v>
      </c>
      <c r="J10" s="144">
        <v>0</v>
      </c>
    </row>
    <row r="11" spans="1:10" ht="15" customHeight="1" hidden="1">
      <c r="A11" s="196" t="s">
        <v>89</v>
      </c>
      <c r="B11" s="148">
        <v>0</v>
      </c>
      <c r="C11" s="144">
        <v>0</v>
      </c>
      <c r="D11" s="147">
        <v>0</v>
      </c>
      <c r="E11" s="152">
        <v>0</v>
      </c>
      <c r="F11" s="173">
        <v>0</v>
      </c>
      <c r="G11" s="111">
        <v>0</v>
      </c>
      <c r="H11" s="144">
        <v>0</v>
      </c>
      <c r="I11" s="144">
        <v>0</v>
      </c>
      <c r="J11" s="144">
        <v>0</v>
      </c>
    </row>
    <row r="12" spans="1:10" ht="15" customHeight="1" hidden="1">
      <c r="A12" s="196" t="s">
        <v>90</v>
      </c>
      <c r="B12" s="148">
        <v>0</v>
      </c>
      <c r="C12" s="144">
        <v>0</v>
      </c>
      <c r="D12" s="147">
        <v>0</v>
      </c>
      <c r="E12" s="152">
        <v>0</v>
      </c>
      <c r="F12" s="173">
        <v>0</v>
      </c>
      <c r="G12" s="111">
        <v>0</v>
      </c>
      <c r="H12" s="144">
        <v>0</v>
      </c>
      <c r="I12" s="144">
        <v>0</v>
      </c>
      <c r="J12" s="144">
        <v>0</v>
      </c>
    </row>
    <row r="13" spans="1:10" ht="15" customHeight="1" hidden="1">
      <c r="A13" s="196" t="s">
        <v>91</v>
      </c>
      <c r="B13" s="148">
        <v>0</v>
      </c>
      <c r="C13" s="144">
        <v>0</v>
      </c>
      <c r="D13" s="147">
        <v>0</v>
      </c>
      <c r="E13" s="152">
        <v>0</v>
      </c>
      <c r="F13" s="173">
        <v>0</v>
      </c>
      <c r="G13" s="111">
        <v>0</v>
      </c>
      <c r="H13" s="144">
        <v>0</v>
      </c>
      <c r="I13" s="144">
        <v>0</v>
      </c>
      <c r="J13" s="144">
        <v>0</v>
      </c>
    </row>
    <row r="14" spans="1:10" ht="15" customHeight="1" hidden="1">
      <c r="A14" s="196" t="s">
        <v>92</v>
      </c>
      <c r="B14" s="148">
        <v>0</v>
      </c>
      <c r="C14" s="144">
        <v>0</v>
      </c>
      <c r="D14" s="147">
        <v>0</v>
      </c>
      <c r="E14" s="152">
        <v>0</v>
      </c>
      <c r="F14" s="173">
        <v>0</v>
      </c>
      <c r="G14" s="111">
        <v>0</v>
      </c>
      <c r="H14" s="144">
        <v>0</v>
      </c>
      <c r="I14" s="144">
        <v>0</v>
      </c>
      <c r="J14" s="144">
        <v>0</v>
      </c>
    </row>
    <row r="15" spans="1:10" ht="15" customHeight="1" hidden="1">
      <c r="A15" s="196" t="s">
        <v>93</v>
      </c>
      <c r="B15" s="148">
        <v>0</v>
      </c>
      <c r="C15" s="144">
        <v>0</v>
      </c>
      <c r="D15" s="147">
        <v>0</v>
      </c>
      <c r="E15" s="152">
        <v>0</v>
      </c>
      <c r="F15" s="173">
        <v>0</v>
      </c>
      <c r="G15" s="111">
        <v>0</v>
      </c>
      <c r="H15" s="144">
        <v>0</v>
      </c>
      <c r="I15" s="144">
        <v>0</v>
      </c>
      <c r="J15" s="144">
        <v>0</v>
      </c>
    </row>
    <row r="16" spans="1:10" ht="15" customHeight="1">
      <c r="A16" s="130" t="s">
        <v>94</v>
      </c>
      <c r="B16" s="132">
        <v>2.3</v>
      </c>
      <c r="C16" s="132">
        <v>2.5</v>
      </c>
      <c r="D16" s="133">
        <v>8.7</v>
      </c>
      <c r="E16" s="128">
        <v>891.5652173913044</v>
      </c>
      <c r="F16" s="175">
        <v>963.9200000000001</v>
      </c>
      <c r="G16" s="176">
        <v>8.1</v>
      </c>
      <c r="H16" s="132">
        <v>2</v>
      </c>
      <c r="I16" s="132">
        <v>2.4</v>
      </c>
      <c r="J16" s="132">
        <v>20</v>
      </c>
    </row>
    <row r="17" spans="1:10" ht="15" customHeight="1" hidden="1">
      <c r="A17" s="196" t="s">
        <v>95</v>
      </c>
      <c r="B17" s="148">
        <v>0</v>
      </c>
      <c r="C17" s="144">
        <v>0</v>
      </c>
      <c r="D17" s="147">
        <v>0</v>
      </c>
      <c r="E17" s="151">
        <v>0</v>
      </c>
      <c r="F17" s="173">
        <v>0</v>
      </c>
      <c r="G17" s="111">
        <v>0</v>
      </c>
      <c r="H17" s="144">
        <v>0</v>
      </c>
      <c r="I17" s="144">
        <v>0</v>
      </c>
      <c r="J17" s="144">
        <v>0</v>
      </c>
    </row>
    <row r="18" spans="1:10" ht="15" customHeight="1" hidden="1">
      <c r="A18" s="196" t="s">
        <v>96</v>
      </c>
      <c r="B18" s="148">
        <v>0</v>
      </c>
      <c r="C18" s="144">
        <v>0</v>
      </c>
      <c r="D18" s="147">
        <v>0</v>
      </c>
      <c r="E18" s="151">
        <v>0</v>
      </c>
      <c r="F18" s="173">
        <v>0</v>
      </c>
      <c r="G18" s="111">
        <v>0</v>
      </c>
      <c r="H18" s="144">
        <v>0</v>
      </c>
      <c r="I18" s="144">
        <v>0</v>
      </c>
      <c r="J18" s="144">
        <v>0</v>
      </c>
    </row>
    <row r="19" spans="1:10" ht="15" customHeight="1">
      <c r="A19" s="196" t="s">
        <v>97</v>
      </c>
      <c r="B19" s="148">
        <v>0.4</v>
      </c>
      <c r="C19" s="144">
        <v>0.4</v>
      </c>
      <c r="D19" s="147">
        <v>0</v>
      </c>
      <c r="E19" s="151">
        <v>986</v>
      </c>
      <c r="F19" s="173">
        <v>1247</v>
      </c>
      <c r="G19" s="111">
        <v>26.5</v>
      </c>
      <c r="H19" s="144">
        <v>0.4</v>
      </c>
      <c r="I19" s="144">
        <v>0.5</v>
      </c>
      <c r="J19" s="144">
        <v>25</v>
      </c>
    </row>
    <row r="20" spans="1:10" ht="15" customHeight="1" hidden="1">
      <c r="A20" s="196" t="s">
        <v>98</v>
      </c>
      <c r="B20" s="148">
        <v>0</v>
      </c>
      <c r="C20" s="144">
        <v>0</v>
      </c>
      <c r="D20" s="147">
        <v>0</v>
      </c>
      <c r="E20" s="151">
        <v>0</v>
      </c>
      <c r="F20" s="173">
        <v>0</v>
      </c>
      <c r="G20" s="111">
        <v>0</v>
      </c>
      <c r="H20" s="144">
        <v>0</v>
      </c>
      <c r="I20" s="144">
        <v>0</v>
      </c>
      <c r="J20" s="144">
        <v>0</v>
      </c>
    </row>
    <row r="21" spans="1:10" ht="15" customHeight="1">
      <c r="A21" s="196" t="s">
        <v>99</v>
      </c>
      <c r="B21" s="148">
        <v>0.4</v>
      </c>
      <c r="C21" s="144">
        <v>0.6</v>
      </c>
      <c r="D21" s="147">
        <v>50</v>
      </c>
      <c r="E21" s="151">
        <v>533</v>
      </c>
      <c r="F21" s="173">
        <v>775</v>
      </c>
      <c r="G21" s="111">
        <v>45.4</v>
      </c>
      <c r="H21" s="144">
        <v>0.2</v>
      </c>
      <c r="I21" s="144">
        <v>0.5</v>
      </c>
      <c r="J21" s="144">
        <v>150</v>
      </c>
    </row>
    <row r="22" spans="1:10" ht="15" customHeight="1" hidden="1">
      <c r="A22" s="196" t="s">
        <v>100</v>
      </c>
      <c r="B22" s="148">
        <v>0</v>
      </c>
      <c r="C22" s="144">
        <v>0</v>
      </c>
      <c r="D22" s="147">
        <v>0</v>
      </c>
      <c r="E22" s="151">
        <v>0</v>
      </c>
      <c r="F22" s="173">
        <v>0</v>
      </c>
      <c r="G22" s="111">
        <v>0</v>
      </c>
      <c r="H22" s="144">
        <v>0</v>
      </c>
      <c r="I22" s="144">
        <v>0</v>
      </c>
      <c r="J22" s="144">
        <v>0</v>
      </c>
    </row>
    <row r="23" spans="1:10" ht="15" customHeight="1" hidden="1">
      <c r="A23" s="196" t="s">
        <v>101</v>
      </c>
      <c r="B23" s="148">
        <v>0</v>
      </c>
      <c r="C23" s="144">
        <v>0</v>
      </c>
      <c r="D23" s="147">
        <v>0</v>
      </c>
      <c r="E23" s="151">
        <v>0</v>
      </c>
      <c r="F23" s="173">
        <v>0</v>
      </c>
      <c r="G23" s="111">
        <v>0</v>
      </c>
      <c r="H23" s="144">
        <v>0</v>
      </c>
      <c r="I23" s="144">
        <v>0</v>
      </c>
      <c r="J23" s="144">
        <v>0</v>
      </c>
    </row>
    <row r="24" spans="1:10" ht="15" customHeight="1" hidden="1">
      <c r="A24" s="196" t="s">
        <v>102</v>
      </c>
      <c r="B24" s="148">
        <v>0</v>
      </c>
      <c r="C24" s="144">
        <v>0</v>
      </c>
      <c r="D24" s="147">
        <v>0</v>
      </c>
      <c r="E24" s="151">
        <v>0</v>
      </c>
      <c r="F24" s="173">
        <v>0</v>
      </c>
      <c r="G24" s="111">
        <v>0</v>
      </c>
      <c r="H24" s="144">
        <v>0</v>
      </c>
      <c r="I24" s="144">
        <v>0</v>
      </c>
      <c r="J24" s="144">
        <v>0</v>
      </c>
    </row>
    <row r="25" spans="1:10" ht="15" customHeight="1">
      <c r="A25" s="196" t="s">
        <v>103</v>
      </c>
      <c r="B25" s="148">
        <v>1.5</v>
      </c>
      <c r="C25" s="144">
        <v>1.5</v>
      </c>
      <c r="D25" s="147">
        <v>0</v>
      </c>
      <c r="E25" s="151">
        <v>962</v>
      </c>
      <c r="F25" s="173">
        <v>964</v>
      </c>
      <c r="G25" s="111">
        <v>0.2</v>
      </c>
      <c r="H25" s="144">
        <v>1.4</v>
      </c>
      <c r="I25" s="144">
        <v>1.4</v>
      </c>
      <c r="J25" s="144">
        <v>0</v>
      </c>
    </row>
    <row r="26" spans="1:10" ht="15" customHeight="1" hidden="1">
      <c r="A26" s="130" t="s">
        <v>104</v>
      </c>
      <c r="B26" s="132">
        <v>0</v>
      </c>
      <c r="C26" s="132">
        <v>0</v>
      </c>
      <c r="D26" s="133">
        <v>0</v>
      </c>
      <c r="E26" s="128">
        <v>0</v>
      </c>
      <c r="F26" s="175">
        <v>0</v>
      </c>
      <c r="G26" s="176">
        <v>0</v>
      </c>
      <c r="H26" s="132">
        <v>0</v>
      </c>
      <c r="I26" s="132">
        <v>0</v>
      </c>
      <c r="J26" s="132">
        <v>0</v>
      </c>
    </row>
    <row r="27" spans="1:10" ht="15" customHeight="1" hidden="1">
      <c r="A27" s="196" t="s">
        <v>105</v>
      </c>
      <c r="B27" s="148">
        <v>0</v>
      </c>
      <c r="C27" s="144">
        <v>0</v>
      </c>
      <c r="D27" s="147">
        <v>0</v>
      </c>
      <c r="E27" s="151">
        <v>0</v>
      </c>
      <c r="F27" s="173">
        <v>0</v>
      </c>
      <c r="G27" s="111">
        <v>0</v>
      </c>
      <c r="H27" s="144">
        <v>0</v>
      </c>
      <c r="I27" s="144">
        <v>0</v>
      </c>
      <c r="J27" s="144">
        <v>0</v>
      </c>
    </row>
    <row r="28" spans="1:10" ht="15" customHeight="1" hidden="1">
      <c r="A28" s="196" t="s">
        <v>106</v>
      </c>
      <c r="B28" s="148">
        <v>0</v>
      </c>
      <c r="C28" s="144">
        <v>0</v>
      </c>
      <c r="D28" s="147">
        <v>0</v>
      </c>
      <c r="E28" s="151">
        <v>4000</v>
      </c>
      <c r="F28" s="173">
        <v>4100</v>
      </c>
      <c r="G28" s="111">
        <v>2.5</v>
      </c>
      <c r="H28" s="144">
        <v>0</v>
      </c>
      <c r="I28" s="144">
        <v>0</v>
      </c>
      <c r="J28" s="144">
        <v>0</v>
      </c>
    </row>
    <row r="29" spans="1:10" ht="15" customHeight="1" hidden="1">
      <c r="A29" s="196" t="s">
        <v>107</v>
      </c>
      <c r="B29" s="148">
        <v>0</v>
      </c>
      <c r="C29" s="144">
        <v>0</v>
      </c>
      <c r="D29" s="147">
        <v>0</v>
      </c>
      <c r="E29" s="210">
        <v>0</v>
      </c>
      <c r="F29" s="173">
        <v>0</v>
      </c>
      <c r="G29" s="111">
        <v>0</v>
      </c>
      <c r="H29" s="144">
        <v>0</v>
      </c>
      <c r="I29" s="144">
        <v>0</v>
      </c>
      <c r="J29" s="144">
        <v>0</v>
      </c>
    </row>
    <row r="30" spans="1:10" ht="15" customHeight="1" hidden="1">
      <c r="A30" s="196" t="s">
        <v>108</v>
      </c>
      <c r="B30" s="148">
        <v>0</v>
      </c>
      <c r="C30" s="144">
        <v>0</v>
      </c>
      <c r="D30" s="147">
        <v>0</v>
      </c>
      <c r="E30" s="210">
        <v>0</v>
      </c>
      <c r="F30" s="173">
        <v>0</v>
      </c>
      <c r="G30" s="111">
        <v>0</v>
      </c>
      <c r="H30" s="144">
        <v>0</v>
      </c>
      <c r="I30" s="144">
        <v>0</v>
      </c>
      <c r="J30" s="144">
        <v>0</v>
      </c>
    </row>
    <row r="31" spans="1:10" ht="15" customHeight="1">
      <c r="A31" s="130" t="s">
        <v>109</v>
      </c>
      <c r="B31" s="132">
        <v>4.7</v>
      </c>
      <c r="C31" s="132">
        <v>4.7</v>
      </c>
      <c r="D31" s="133">
        <v>0</v>
      </c>
      <c r="E31" s="128">
        <v>2207</v>
      </c>
      <c r="F31" s="175">
        <v>2200</v>
      </c>
      <c r="G31" s="176">
        <v>-0.3</v>
      </c>
      <c r="H31" s="132">
        <v>10.4</v>
      </c>
      <c r="I31" s="132">
        <v>10.3</v>
      </c>
      <c r="J31" s="132">
        <v>-1</v>
      </c>
    </row>
    <row r="32" spans="1:10" ht="15" customHeight="1" hidden="1">
      <c r="A32" s="196" t="s">
        <v>110</v>
      </c>
      <c r="B32" s="211">
        <v>0</v>
      </c>
      <c r="C32" s="144">
        <v>0</v>
      </c>
      <c r="D32" s="147">
        <v>0</v>
      </c>
      <c r="E32" s="212">
        <v>0</v>
      </c>
      <c r="F32" s="173">
        <v>0</v>
      </c>
      <c r="G32" s="111">
        <v>0</v>
      </c>
      <c r="H32" s="144">
        <v>0</v>
      </c>
      <c r="I32" s="144">
        <v>0</v>
      </c>
      <c r="J32" s="144">
        <v>0</v>
      </c>
    </row>
    <row r="33" spans="1:10" ht="15" customHeight="1" hidden="1">
      <c r="A33" s="196" t="s">
        <v>111</v>
      </c>
      <c r="B33" s="148">
        <v>0</v>
      </c>
      <c r="C33" s="144">
        <v>0</v>
      </c>
      <c r="D33" s="147">
        <v>0</v>
      </c>
      <c r="E33" s="212">
        <v>0</v>
      </c>
      <c r="F33" s="173">
        <v>0</v>
      </c>
      <c r="G33" s="111">
        <v>0</v>
      </c>
      <c r="H33" s="144">
        <v>0</v>
      </c>
      <c r="I33" s="144">
        <v>0</v>
      </c>
      <c r="J33" s="144">
        <v>0</v>
      </c>
    </row>
    <row r="34" spans="1:10" ht="15" customHeight="1" hidden="1">
      <c r="A34" s="196" t="s">
        <v>112</v>
      </c>
      <c r="B34" s="148">
        <v>0</v>
      </c>
      <c r="C34" s="144">
        <v>0</v>
      </c>
      <c r="D34" s="147">
        <v>0</v>
      </c>
      <c r="E34" s="212">
        <v>0</v>
      </c>
      <c r="F34" s="173">
        <v>0</v>
      </c>
      <c r="G34" s="111">
        <v>0</v>
      </c>
      <c r="H34" s="144">
        <v>0</v>
      </c>
      <c r="I34" s="144">
        <v>0</v>
      </c>
      <c r="J34" s="144">
        <v>0</v>
      </c>
    </row>
    <row r="35" spans="1:10" ht="15" customHeight="1" thickBot="1">
      <c r="A35" s="196" t="s">
        <v>113</v>
      </c>
      <c r="B35" s="148">
        <v>4.7</v>
      </c>
      <c r="C35" s="144">
        <v>4.7</v>
      </c>
      <c r="D35" s="147">
        <v>0</v>
      </c>
      <c r="E35" s="151">
        <v>2207</v>
      </c>
      <c r="F35" s="173">
        <v>2200</v>
      </c>
      <c r="G35" s="111">
        <v>-0.3</v>
      </c>
      <c r="H35" s="144">
        <v>10.4</v>
      </c>
      <c r="I35" s="144">
        <v>10.3</v>
      </c>
      <c r="J35" s="144">
        <v>-1</v>
      </c>
    </row>
    <row r="36" spans="1:10" ht="15" customHeight="1" hidden="1">
      <c r="A36" s="130" t="s">
        <v>114</v>
      </c>
      <c r="B36" s="132">
        <v>0</v>
      </c>
      <c r="C36" s="132">
        <v>0</v>
      </c>
      <c r="D36" s="133">
        <v>0</v>
      </c>
      <c r="E36" s="128">
        <v>0</v>
      </c>
      <c r="F36" s="175">
        <v>0</v>
      </c>
      <c r="G36" s="176">
        <v>0</v>
      </c>
      <c r="H36" s="132">
        <v>0</v>
      </c>
      <c r="I36" s="132">
        <v>0</v>
      </c>
      <c r="J36" s="132">
        <v>0</v>
      </c>
    </row>
    <row r="37" spans="1:10" ht="15" customHeight="1" hidden="1">
      <c r="A37" s="196" t="s">
        <v>115</v>
      </c>
      <c r="B37" s="148">
        <v>0</v>
      </c>
      <c r="C37" s="144">
        <v>0</v>
      </c>
      <c r="D37" s="147">
        <v>0</v>
      </c>
      <c r="E37" s="151">
        <v>0</v>
      </c>
      <c r="F37" s="173">
        <v>0</v>
      </c>
      <c r="G37" s="111">
        <v>0</v>
      </c>
      <c r="H37" s="144">
        <v>0</v>
      </c>
      <c r="I37" s="144">
        <v>0</v>
      </c>
      <c r="J37" s="144">
        <v>0</v>
      </c>
    </row>
    <row r="38" spans="1:10" ht="15" customHeight="1" hidden="1">
      <c r="A38" s="196" t="s">
        <v>116</v>
      </c>
      <c r="B38" s="148">
        <v>0</v>
      </c>
      <c r="C38" s="144">
        <v>0</v>
      </c>
      <c r="D38" s="147">
        <v>0</v>
      </c>
      <c r="E38" s="151">
        <v>0</v>
      </c>
      <c r="F38" s="173">
        <v>0</v>
      </c>
      <c r="G38" s="111">
        <v>0</v>
      </c>
      <c r="H38" s="144">
        <v>0</v>
      </c>
      <c r="I38" s="144">
        <v>0</v>
      </c>
      <c r="J38" s="144">
        <v>0</v>
      </c>
    </row>
    <row r="39" spans="1:10" ht="15" customHeight="1" hidden="1">
      <c r="A39" s="198" t="s">
        <v>117</v>
      </c>
      <c r="B39" s="179">
        <v>0</v>
      </c>
      <c r="C39" s="161">
        <v>0</v>
      </c>
      <c r="D39" s="160">
        <v>0</v>
      </c>
      <c r="E39" s="158">
        <v>0</v>
      </c>
      <c r="F39" s="180">
        <v>0</v>
      </c>
      <c r="G39" s="181">
        <v>0</v>
      </c>
      <c r="H39" s="161">
        <v>0</v>
      </c>
      <c r="I39" s="161">
        <v>0</v>
      </c>
      <c r="J39" s="161">
        <v>0</v>
      </c>
    </row>
    <row r="40" spans="1:10" ht="15" customHeight="1" thickBot="1">
      <c r="A40" s="134" t="s">
        <v>118</v>
      </c>
      <c r="B40" s="136">
        <v>2.3</v>
      </c>
      <c r="C40" s="136">
        <v>2.5</v>
      </c>
      <c r="D40" s="137">
        <v>8.7</v>
      </c>
      <c r="E40" s="126">
        <v>891.5652173913044</v>
      </c>
      <c r="F40" s="127">
        <v>963.9200000000001</v>
      </c>
      <c r="G40" s="183">
        <v>8.1</v>
      </c>
      <c r="H40" s="136">
        <v>2</v>
      </c>
      <c r="I40" s="136">
        <v>2.4</v>
      </c>
      <c r="J40" s="136">
        <v>20</v>
      </c>
    </row>
    <row r="41" spans="1:10" ht="15" customHeight="1" thickBot="1">
      <c r="A41" s="134" t="s">
        <v>119</v>
      </c>
      <c r="B41" s="136">
        <v>4.7</v>
      </c>
      <c r="C41" s="136">
        <v>4.7</v>
      </c>
      <c r="D41" s="137">
        <v>0</v>
      </c>
      <c r="E41" s="126">
        <v>2207</v>
      </c>
      <c r="F41" s="127">
        <v>2200</v>
      </c>
      <c r="G41" s="183">
        <v>-0.3</v>
      </c>
      <c r="H41" s="136">
        <v>10.4</v>
      </c>
      <c r="I41" s="136">
        <v>10.3</v>
      </c>
      <c r="J41" s="136">
        <v>-1</v>
      </c>
    </row>
    <row r="42" spans="1:10" ht="15" customHeight="1" thickBot="1">
      <c r="A42" s="134" t="s">
        <v>11</v>
      </c>
      <c r="B42" s="136">
        <v>7</v>
      </c>
      <c r="C42" s="136">
        <v>7.2</v>
      </c>
      <c r="D42" s="137">
        <v>2.9</v>
      </c>
      <c r="E42" s="138">
        <v>1774.7857142857142</v>
      </c>
      <c r="F42" s="139">
        <v>1770.8055555555554</v>
      </c>
      <c r="G42" s="183">
        <v>-0.2</v>
      </c>
      <c r="H42" s="136">
        <v>12.4</v>
      </c>
      <c r="I42" s="136">
        <v>12.700000000000001</v>
      </c>
      <c r="J42" s="136">
        <v>2.4</v>
      </c>
    </row>
    <row r="43" spans="1:5" ht="15" customHeight="1">
      <c r="A43" s="114" t="s">
        <v>9</v>
      </c>
      <c r="E43" s="213"/>
    </row>
    <row r="44" spans="1:5" ht="15" customHeight="1">
      <c r="A44" s="114" t="s">
        <v>187</v>
      </c>
      <c r="E44" s="213"/>
    </row>
  </sheetData>
  <sheetProtection/>
  <mergeCells count="8">
    <mergeCell ref="A1:J1"/>
    <mergeCell ref="A2:J2"/>
    <mergeCell ref="A3:J3"/>
    <mergeCell ref="A4:J4"/>
    <mergeCell ref="A5:A7"/>
    <mergeCell ref="B5:D5"/>
    <mergeCell ref="E5:G5"/>
    <mergeCell ref="H5:J5"/>
  </mergeCells>
  <printOptions gridLines="1"/>
  <pageMargins left="0.5905511811023623" right="0.3937007874015748" top="0.984251968503937" bottom="0.984251968503937" header="0.5118110236220472" footer="0.5118110236220472"/>
  <pageSetup fitToHeight="1" fitToWidth="1" horizontalDpi="600" verticalDpi="600" orientation="portrait" paperSize="9" scale="8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zoomScale="90" zoomScaleNormal="90" zoomScalePageLayoutView="0" workbookViewId="0" topLeftCell="A1">
      <pane xSplit="1" ySplit="7" topLeftCell="B8" activePane="bottomRight" state="frozen"/>
      <selection pane="topLeft" activeCell="A1" sqref="A1:J1"/>
      <selection pane="topRight" activeCell="A1" sqref="A1:J1"/>
      <selection pane="bottomLeft" activeCell="A1" sqref="A1:J1"/>
      <selection pane="bottomRight" activeCell="A1" sqref="A1:J1"/>
    </sheetView>
  </sheetViews>
  <sheetFormatPr defaultColWidth="11.421875" defaultRowHeight="19.5" customHeight="1"/>
  <cols>
    <col min="1" max="1" width="19.140625" style="141" customWidth="1"/>
    <col min="2" max="3" width="11.28125" style="141" customWidth="1"/>
    <col min="4" max="4" width="6.421875" style="141" customWidth="1"/>
    <col min="5" max="6" width="11.28125" style="141" customWidth="1"/>
    <col min="7" max="7" width="7.7109375" style="141" customWidth="1"/>
    <col min="8" max="9" width="11.28125" style="141" customWidth="1"/>
    <col min="10" max="10" width="7.28125" style="141" bestFit="1" customWidth="1"/>
    <col min="11" max="16384" width="11.421875" style="141" customWidth="1"/>
  </cols>
  <sheetData>
    <row r="1" spans="1:10" ht="15" customHeight="1">
      <c r="A1" s="338"/>
      <c r="B1" s="338"/>
      <c r="C1" s="338"/>
      <c r="D1" s="338"/>
      <c r="E1" s="338"/>
      <c r="F1" s="338"/>
      <c r="G1" s="338"/>
      <c r="H1" s="338"/>
      <c r="I1" s="338"/>
      <c r="J1" s="338"/>
    </row>
    <row r="2" spans="1:10" ht="15" customHeight="1">
      <c r="A2" s="338" t="s">
        <v>131</v>
      </c>
      <c r="B2" s="338"/>
      <c r="C2" s="338"/>
      <c r="D2" s="338"/>
      <c r="E2" s="338"/>
      <c r="F2" s="338"/>
      <c r="G2" s="338"/>
      <c r="H2" s="338"/>
      <c r="I2" s="338"/>
      <c r="J2" s="338"/>
    </row>
    <row r="3" spans="1:10" ht="15" customHeight="1">
      <c r="A3" s="338" t="s">
        <v>125</v>
      </c>
      <c r="B3" s="338"/>
      <c r="C3" s="338"/>
      <c r="D3" s="338"/>
      <c r="E3" s="338"/>
      <c r="F3" s="338"/>
      <c r="G3" s="338"/>
      <c r="H3" s="338"/>
      <c r="I3" s="338"/>
      <c r="J3" s="338"/>
    </row>
    <row r="4" spans="1:10" ht="15" customHeight="1" thickBot="1">
      <c r="A4" s="338" t="s">
        <v>0</v>
      </c>
      <c r="B4" s="338"/>
      <c r="C4" s="338"/>
      <c r="D4" s="338"/>
      <c r="E4" s="338"/>
      <c r="F4" s="338"/>
      <c r="G4" s="338"/>
      <c r="H4" s="338"/>
      <c r="I4" s="338"/>
      <c r="J4" s="338"/>
    </row>
    <row r="5" spans="1:10" ht="19.5" customHeight="1" thickBot="1">
      <c r="A5" s="317" t="s">
        <v>74</v>
      </c>
      <c r="B5" s="336" t="s">
        <v>75</v>
      </c>
      <c r="C5" s="336"/>
      <c r="D5" s="336"/>
      <c r="E5" s="318" t="s">
        <v>76</v>
      </c>
      <c r="F5" s="318"/>
      <c r="G5" s="318"/>
      <c r="H5" s="336" t="s">
        <v>77</v>
      </c>
      <c r="I5" s="336"/>
      <c r="J5" s="337"/>
    </row>
    <row r="6" spans="1:10" ht="19.5" customHeight="1" thickBot="1">
      <c r="A6" s="317"/>
      <c r="B6" s="167" t="s">
        <v>3</v>
      </c>
      <c r="C6" s="167" t="s">
        <v>6</v>
      </c>
      <c r="D6" s="167" t="s">
        <v>78</v>
      </c>
      <c r="E6" s="167" t="s">
        <v>3</v>
      </c>
      <c r="F6" s="167" t="s">
        <v>6</v>
      </c>
      <c r="G6" s="167" t="s">
        <v>78</v>
      </c>
      <c r="H6" s="167" t="s">
        <v>3</v>
      </c>
      <c r="I6" s="167" t="s">
        <v>6</v>
      </c>
      <c r="J6" s="168" t="s">
        <v>78</v>
      </c>
    </row>
    <row r="7" spans="1:10" ht="19.5" customHeight="1" thickBot="1">
      <c r="A7" s="317"/>
      <c r="B7" s="169" t="s">
        <v>53</v>
      </c>
      <c r="C7" s="169" t="s">
        <v>79</v>
      </c>
      <c r="D7" s="169" t="s">
        <v>54</v>
      </c>
      <c r="E7" s="169" t="s">
        <v>80</v>
      </c>
      <c r="F7" s="169" t="s">
        <v>81</v>
      </c>
      <c r="G7" s="169" t="s">
        <v>82</v>
      </c>
      <c r="H7" s="169" t="s">
        <v>83</v>
      </c>
      <c r="I7" s="169" t="s">
        <v>84</v>
      </c>
      <c r="J7" s="170" t="s">
        <v>85</v>
      </c>
    </row>
    <row r="8" spans="1:10" ht="15" customHeight="1">
      <c r="A8" s="122" t="s">
        <v>86</v>
      </c>
      <c r="B8" s="124">
        <v>0.4</v>
      </c>
      <c r="C8" s="124">
        <v>0.4</v>
      </c>
      <c r="D8" s="125">
        <v>0</v>
      </c>
      <c r="E8" s="127">
        <v>3785</v>
      </c>
      <c r="F8" s="127">
        <v>3785</v>
      </c>
      <c r="G8" s="125">
        <v>0</v>
      </c>
      <c r="H8" s="124">
        <v>1.5</v>
      </c>
      <c r="I8" s="124">
        <v>1.5</v>
      </c>
      <c r="J8" s="124">
        <v>0</v>
      </c>
    </row>
    <row r="9" spans="1:10" ht="15" customHeight="1" hidden="1">
      <c r="A9" s="143" t="s">
        <v>87</v>
      </c>
      <c r="B9" s="144">
        <v>0</v>
      </c>
      <c r="C9" s="144">
        <v>0</v>
      </c>
      <c r="D9" s="150">
        <v>0</v>
      </c>
      <c r="E9" s="146">
        <v>0</v>
      </c>
      <c r="F9" s="146">
        <v>0</v>
      </c>
      <c r="G9" s="147">
        <v>0</v>
      </c>
      <c r="H9" s="144">
        <v>0</v>
      </c>
      <c r="I9" s="144">
        <v>0</v>
      </c>
      <c r="J9" s="144">
        <v>0</v>
      </c>
    </row>
    <row r="10" spans="1:10" ht="15" customHeight="1" hidden="1">
      <c r="A10" s="143" t="s">
        <v>88</v>
      </c>
      <c r="B10" s="144">
        <v>0</v>
      </c>
      <c r="C10" s="144">
        <v>0</v>
      </c>
      <c r="D10" s="150">
        <v>0</v>
      </c>
      <c r="E10" s="146">
        <v>0</v>
      </c>
      <c r="F10" s="146">
        <v>0</v>
      </c>
      <c r="G10" s="147">
        <v>0</v>
      </c>
      <c r="H10" s="144">
        <v>0</v>
      </c>
      <c r="I10" s="144">
        <v>0</v>
      </c>
      <c r="J10" s="144">
        <v>0</v>
      </c>
    </row>
    <row r="11" spans="1:10" ht="15" customHeight="1" hidden="1">
      <c r="A11" s="143" t="s">
        <v>89</v>
      </c>
      <c r="B11" s="144">
        <v>0</v>
      </c>
      <c r="C11" s="144">
        <v>0</v>
      </c>
      <c r="D11" s="150">
        <v>0</v>
      </c>
      <c r="E11" s="146">
        <v>0</v>
      </c>
      <c r="F11" s="146">
        <v>0</v>
      </c>
      <c r="G11" s="147">
        <v>0</v>
      </c>
      <c r="H11" s="144">
        <v>0</v>
      </c>
      <c r="I11" s="144">
        <v>0</v>
      </c>
      <c r="J11" s="144">
        <v>0</v>
      </c>
    </row>
    <row r="12" spans="1:10" ht="15" customHeight="1" hidden="1">
      <c r="A12" s="143" t="s">
        <v>90</v>
      </c>
      <c r="B12" s="144">
        <v>0</v>
      </c>
      <c r="C12" s="144">
        <v>0</v>
      </c>
      <c r="D12" s="150">
        <v>0</v>
      </c>
      <c r="E12" s="146">
        <v>0</v>
      </c>
      <c r="F12" s="146">
        <v>0</v>
      </c>
      <c r="G12" s="147">
        <v>0</v>
      </c>
      <c r="H12" s="144">
        <v>0</v>
      </c>
      <c r="I12" s="144">
        <v>0</v>
      </c>
      <c r="J12" s="144">
        <v>0</v>
      </c>
    </row>
    <row r="13" spans="1:10" ht="15" customHeight="1" hidden="1">
      <c r="A13" s="143" t="s">
        <v>91</v>
      </c>
      <c r="B13" s="144">
        <v>0</v>
      </c>
      <c r="C13" s="144">
        <v>0</v>
      </c>
      <c r="D13" s="150">
        <v>0</v>
      </c>
      <c r="E13" s="146">
        <v>0</v>
      </c>
      <c r="F13" s="146">
        <v>0</v>
      </c>
      <c r="G13" s="147">
        <v>0</v>
      </c>
      <c r="H13" s="144">
        <v>0</v>
      </c>
      <c r="I13" s="144">
        <v>0</v>
      </c>
      <c r="J13" s="144">
        <v>0</v>
      </c>
    </row>
    <row r="14" spans="1:10" ht="15" customHeight="1" hidden="1">
      <c r="A14" s="143" t="s">
        <v>92</v>
      </c>
      <c r="B14" s="144">
        <v>0</v>
      </c>
      <c r="C14" s="144">
        <v>0</v>
      </c>
      <c r="D14" s="150">
        <v>0</v>
      </c>
      <c r="E14" s="146">
        <v>0</v>
      </c>
      <c r="F14" s="146">
        <v>0</v>
      </c>
      <c r="G14" s="147">
        <v>0</v>
      </c>
      <c r="H14" s="144">
        <v>0</v>
      </c>
      <c r="I14" s="144">
        <v>0</v>
      </c>
      <c r="J14" s="144">
        <v>0</v>
      </c>
    </row>
    <row r="15" spans="1:10" ht="15" customHeight="1">
      <c r="A15" s="143" t="s">
        <v>93</v>
      </c>
      <c r="B15" s="144">
        <v>0.4</v>
      </c>
      <c r="C15" s="144">
        <v>0.4</v>
      </c>
      <c r="D15" s="133">
        <v>0</v>
      </c>
      <c r="E15" s="146">
        <v>3785</v>
      </c>
      <c r="F15" s="146">
        <v>3785</v>
      </c>
      <c r="G15" s="147">
        <v>0</v>
      </c>
      <c r="H15" s="144">
        <v>1.5</v>
      </c>
      <c r="I15" s="144">
        <v>1.5</v>
      </c>
      <c r="J15" s="144">
        <v>0</v>
      </c>
    </row>
    <row r="16" spans="1:10" ht="15" customHeight="1">
      <c r="A16" s="130" t="s">
        <v>94</v>
      </c>
      <c r="B16" s="132">
        <v>2.3</v>
      </c>
      <c r="C16" s="132">
        <v>2.5</v>
      </c>
      <c r="D16" s="133">
        <v>8.7</v>
      </c>
      <c r="E16" s="129">
        <v>891.5652173913044</v>
      </c>
      <c r="F16" s="129">
        <v>963.9200000000001</v>
      </c>
      <c r="G16" s="133">
        <v>8.1</v>
      </c>
      <c r="H16" s="132">
        <v>2</v>
      </c>
      <c r="I16" s="132">
        <v>2.4</v>
      </c>
      <c r="J16" s="132">
        <v>20</v>
      </c>
    </row>
    <row r="17" spans="1:10" ht="15" customHeight="1" hidden="1">
      <c r="A17" s="143" t="s">
        <v>95</v>
      </c>
      <c r="B17" s="144">
        <v>0</v>
      </c>
      <c r="C17" s="144">
        <v>0</v>
      </c>
      <c r="D17" s="150">
        <v>0</v>
      </c>
      <c r="E17" s="146">
        <v>0</v>
      </c>
      <c r="F17" s="146">
        <v>0</v>
      </c>
      <c r="G17" s="147">
        <v>0</v>
      </c>
      <c r="H17" s="144">
        <v>0</v>
      </c>
      <c r="I17" s="144">
        <v>0</v>
      </c>
      <c r="J17" s="144">
        <v>0</v>
      </c>
    </row>
    <row r="18" spans="1:10" ht="15" customHeight="1" hidden="1">
      <c r="A18" s="143" t="s">
        <v>96</v>
      </c>
      <c r="B18" s="144">
        <v>0</v>
      </c>
      <c r="C18" s="144">
        <v>0</v>
      </c>
      <c r="D18" s="150">
        <v>0</v>
      </c>
      <c r="E18" s="146">
        <v>0</v>
      </c>
      <c r="F18" s="146">
        <v>0</v>
      </c>
      <c r="G18" s="147">
        <v>0</v>
      </c>
      <c r="H18" s="144">
        <v>0</v>
      </c>
      <c r="I18" s="144">
        <v>0</v>
      </c>
      <c r="J18" s="144">
        <v>0</v>
      </c>
    </row>
    <row r="19" spans="1:10" ht="15" customHeight="1">
      <c r="A19" s="143" t="s">
        <v>97</v>
      </c>
      <c r="B19" s="144">
        <v>0.4</v>
      </c>
      <c r="C19" s="144">
        <v>0.4</v>
      </c>
      <c r="D19" s="150">
        <v>0</v>
      </c>
      <c r="E19" s="146">
        <v>986</v>
      </c>
      <c r="F19" s="146">
        <v>1247</v>
      </c>
      <c r="G19" s="147">
        <v>26.5</v>
      </c>
      <c r="H19" s="144">
        <v>0.4</v>
      </c>
      <c r="I19" s="144">
        <v>0.5</v>
      </c>
      <c r="J19" s="144">
        <v>25</v>
      </c>
    </row>
    <row r="20" spans="1:10" ht="15" customHeight="1" hidden="1">
      <c r="A20" s="143" t="s">
        <v>98</v>
      </c>
      <c r="B20" s="144">
        <v>0</v>
      </c>
      <c r="C20" s="144">
        <v>0</v>
      </c>
      <c r="D20" s="150">
        <v>0</v>
      </c>
      <c r="E20" s="146">
        <v>0</v>
      </c>
      <c r="F20" s="146">
        <v>0</v>
      </c>
      <c r="G20" s="147">
        <v>0</v>
      </c>
      <c r="H20" s="144">
        <v>0</v>
      </c>
      <c r="I20" s="144">
        <v>0</v>
      </c>
      <c r="J20" s="144">
        <v>0</v>
      </c>
    </row>
    <row r="21" spans="1:10" ht="15" customHeight="1">
      <c r="A21" s="143" t="s">
        <v>99</v>
      </c>
      <c r="B21" s="144">
        <v>0.4</v>
      </c>
      <c r="C21" s="144">
        <v>0.6</v>
      </c>
      <c r="D21" s="150">
        <v>50</v>
      </c>
      <c r="E21" s="146">
        <v>533</v>
      </c>
      <c r="F21" s="146">
        <v>775</v>
      </c>
      <c r="G21" s="147">
        <v>45.4</v>
      </c>
      <c r="H21" s="144">
        <v>0.2</v>
      </c>
      <c r="I21" s="144">
        <v>0.5</v>
      </c>
      <c r="J21" s="144">
        <v>150</v>
      </c>
    </row>
    <row r="22" spans="1:10" ht="15" customHeight="1" hidden="1">
      <c r="A22" s="143" t="s">
        <v>100</v>
      </c>
      <c r="B22" s="144">
        <v>0</v>
      </c>
      <c r="C22" s="144">
        <v>0</v>
      </c>
      <c r="D22" s="150">
        <v>0</v>
      </c>
      <c r="E22" s="146">
        <v>0</v>
      </c>
      <c r="F22" s="146">
        <v>0</v>
      </c>
      <c r="G22" s="147">
        <v>0</v>
      </c>
      <c r="H22" s="144">
        <v>0</v>
      </c>
      <c r="I22" s="144">
        <v>0</v>
      </c>
      <c r="J22" s="144">
        <v>0</v>
      </c>
    </row>
    <row r="23" spans="1:10" ht="15" customHeight="1" hidden="1">
      <c r="A23" s="143" t="s">
        <v>101</v>
      </c>
      <c r="B23" s="144">
        <v>0</v>
      </c>
      <c r="C23" s="144">
        <v>0</v>
      </c>
      <c r="D23" s="150">
        <v>0</v>
      </c>
      <c r="E23" s="146">
        <v>0</v>
      </c>
      <c r="F23" s="146">
        <v>0</v>
      </c>
      <c r="G23" s="147">
        <v>0</v>
      </c>
      <c r="H23" s="144">
        <v>0</v>
      </c>
      <c r="I23" s="144">
        <v>0</v>
      </c>
      <c r="J23" s="144">
        <v>0</v>
      </c>
    </row>
    <row r="24" spans="1:10" ht="15" customHeight="1" hidden="1">
      <c r="A24" s="143" t="s">
        <v>102</v>
      </c>
      <c r="B24" s="144">
        <v>0</v>
      </c>
      <c r="C24" s="144">
        <v>0</v>
      </c>
      <c r="D24" s="150">
        <v>0</v>
      </c>
      <c r="E24" s="146">
        <v>0</v>
      </c>
      <c r="F24" s="146">
        <v>0</v>
      </c>
      <c r="G24" s="147">
        <v>0</v>
      </c>
      <c r="H24" s="144">
        <v>0</v>
      </c>
      <c r="I24" s="144">
        <v>0</v>
      </c>
      <c r="J24" s="144">
        <v>0</v>
      </c>
    </row>
    <row r="25" spans="1:10" ht="15" customHeight="1">
      <c r="A25" s="143" t="s">
        <v>103</v>
      </c>
      <c r="B25" s="144">
        <v>1.5</v>
      </c>
      <c r="C25" s="144">
        <v>1.5</v>
      </c>
      <c r="D25" s="150">
        <v>0</v>
      </c>
      <c r="E25" s="146">
        <v>962</v>
      </c>
      <c r="F25" s="146">
        <v>964</v>
      </c>
      <c r="G25" s="147">
        <v>0.2</v>
      </c>
      <c r="H25" s="144">
        <v>1.4</v>
      </c>
      <c r="I25" s="144">
        <v>1.4</v>
      </c>
      <c r="J25" s="144">
        <v>0</v>
      </c>
    </row>
    <row r="26" spans="1:10" ht="15" customHeight="1">
      <c r="A26" s="130" t="s">
        <v>104</v>
      </c>
      <c r="B26" s="132">
        <v>1.3</v>
      </c>
      <c r="C26" s="132">
        <v>1.9</v>
      </c>
      <c r="D26" s="133">
        <v>46.2</v>
      </c>
      <c r="E26" s="129">
        <v>3800</v>
      </c>
      <c r="F26" s="129">
        <v>3800</v>
      </c>
      <c r="G26" s="133">
        <v>0</v>
      </c>
      <c r="H26" s="132">
        <v>4.9</v>
      </c>
      <c r="I26" s="132">
        <v>7.2</v>
      </c>
      <c r="J26" s="132">
        <v>46.9</v>
      </c>
    </row>
    <row r="27" spans="1:10" ht="15" customHeight="1" hidden="1">
      <c r="A27" s="143" t="s">
        <v>105</v>
      </c>
      <c r="B27" s="144">
        <v>0</v>
      </c>
      <c r="C27" s="144">
        <v>0</v>
      </c>
      <c r="D27" s="150">
        <v>0</v>
      </c>
      <c r="E27" s="146">
        <v>0</v>
      </c>
      <c r="F27" s="146">
        <v>0</v>
      </c>
      <c r="G27" s="147">
        <v>0</v>
      </c>
      <c r="H27" s="144">
        <v>0</v>
      </c>
      <c r="I27" s="144">
        <v>0</v>
      </c>
      <c r="J27" s="144">
        <v>0</v>
      </c>
    </row>
    <row r="28" spans="1:10" ht="15" customHeight="1">
      <c r="A28" s="143" t="s">
        <v>106</v>
      </c>
      <c r="B28" s="144">
        <v>1.3</v>
      </c>
      <c r="C28" s="144">
        <v>1.9</v>
      </c>
      <c r="D28" s="150">
        <v>46.2</v>
      </c>
      <c r="E28" s="146">
        <v>3800</v>
      </c>
      <c r="F28" s="146">
        <v>3800</v>
      </c>
      <c r="G28" s="147">
        <v>0</v>
      </c>
      <c r="H28" s="144">
        <v>4.9</v>
      </c>
      <c r="I28" s="144">
        <v>7.2</v>
      </c>
      <c r="J28" s="144">
        <v>46.9</v>
      </c>
    </row>
    <row r="29" spans="1:10" ht="15" customHeight="1" hidden="1">
      <c r="A29" s="143" t="s">
        <v>107</v>
      </c>
      <c r="B29" s="144">
        <v>0</v>
      </c>
      <c r="C29" s="144">
        <v>0</v>
      </c>
      <c r="D29" s="150">
        <v>0</v>
      </c>
      <c r="E29" s="146">
        <v>0</v>
      </c>
      <c r="F29" s="146">
        <v>0</v>
      </c>
      <c r="G29" s="147">
        <v>0</v>
      </c>
      <c r="H29" s="144">
        <v>0</v>
      </c>
      <c r="I29" s="144">
        <v>0</v>
      </c>
      <c r="J29" s="144">
        <v>0</v>
      </c>
    </row>
    <row r="30" spans="1:10" ht="15" customHeight="1" hidden="1">
      <c r="A30" s="143" t="s">
        <v>108</v>
      </c>
      <c r="B30" s="144">
        <v>0</v>
      </c>
      <c r="C30" s="144">
        <v>0</v>
      </c>
      <c r="D30" s="150">
        <v>0</v>
      </c>
      <c r="E30" s="146">
        <v>0</v>
      </c>
      <c r="F30" s="146">
        <v>0</v>
      </c>
      <c r="G30" s="147">
        <v>0</v>
      </c>
      <c r="H30" s="144">
        <v>0</v>
      </c>
      <c r="I30" s="144">
        <v>0</v>
      </c>
      <c r="J30" s="144">
        <v>0</v>
      </c>
    </row>
    <row r="31" spans="1:10" ht="15" customHeight="1">
      <c r="A31" s="130" t="s">
        <v>109</v>
      </c>
      <c r="B31" s="132">
        <v>137.3</v>
      </c>
      <c r="C31" s="132">
        <v>150.29999999999998</v>
      </c>
      <c r="D31" s="133">
        <v>9.5</v>
      </c>
      <c r="E31" s="129">
        <v>2991.4690458849236</v>
      </c>
      <c r="F31" s="129">
        <v>3522.5548902195615</v>
      </c>
      <c r="G31" s="133">
        <v>17.8</v>
      </c>
      <c r="H31" s="132">
        <v>410.7</v>
      </c>
      <c r="I31" s="132">
        <v>529.4</v>
      </c>
      <c r="J31" s="132">
        <v>28.9</v>
      </c>
    </row>
    <row r="32" spans="1:10" ht="15" customHeight="1">
      <c r="A32" s="143" t="s">
        <v>110</v>
      </c>
      <c r="B32" s="144">
        <v>1.3</v>
      </c>
      <c r="C32" s="144">
        <v>1.7</v>
      </c>
      <c r="D32" s="150">
        <v>30.8</v>
      </c>
      <c r="E32" s="146">
        <v>3248.9999999999995</v>
      </c>
      <c r="F32" s="146">
        <v>2909</v>
      </c>
      <c r="G32" s="147">
        <v>-10.5</v>
      </c>
      <c r="H32" s="144">
        <v>4.2</v>
      </c>
      <c r="I32" s="144">
        <v>4.9</v>
      </c>
      <c r="J32" s="144">
        <v>16.7</v>
      </c>
    </row>
    <row r="33" spans="1:10" ht="15" customHeight="1" hidden="1">
      <c r="A33" s="143" t="s">
        <v>111</v>
      </c>
      <c r="B33" s="144">
        <v>0</v>
      </c>
      <c r="C33" s="144">
        <v>0</v>
      </c>
      <c r="D33" s="150">
        <v>0</v>
      </c>
      <c r="E33" s="146">
        <v>0</v>
      </c>
      <c r="F33" s="146">
        <v>0</v>
      </c>
      <c r="G33" s="147">
        <v>0</v>
      </c>
      <c r="H33" s="144">
        <v>0</v>
      </c>
      <c r="I33" s="144">
        <v>0</v>
      </c>
      <c r="J33" s="144">
        <v>0</v>
      </c>
    </row>
    <row r="34" spans="1:10" ht="15" customHeight="1" hidden="1">
      <c r="A34" s="143" t="s">
        <v>112</v>
      </c>
      <c r="B34" s="144">
        <v>0</v>
      </c>
      <c r="C34" s="144">
        <v>0</v>
      </c>
      <c r="D34" s="150">
        <v>0</v>
      </c>
      <c r="E34" s="146">
        <v>0</v>
      </c>
      <c r="F34" s="146">
        <v>0</v>
      </c>
      <c r="G34" s="147">
        <v>0</v>
      </c>
      <c r="H34" s="144">
        <v>0</v>
      </c>
      <c r="I34" s="144">
        <v>0</v>
      </c>
      <c r="J34" s="144">
        <v>0</v>
      </c>
    </row>
    <row r="35" spans="1:10" ht="15" customHeight="1">
      <c r="A35" s="143" t="s">
        <v>113</v>
      </c>
      <c r="B35" s="144">
        <v>136</v>
      </c>
      <c r="C35" s="144">
        <v>148.6</v>
      </c>
      <c r="D35" s="150">
        <v>9.3</v>
      </c>
      <c r="E35" s="146">
        <v>2989.007352941177</v>
      </c>
      <c r="F35" s="146">
        <v>3529.5740242261104</v>
      </c>
      <c r="G35" s="147">
        <v>18.1</v>
      </c>
      <c r="H35" s="144">
        <v>406.5</v>
      </c>
      <c r="I35" s="144">
        <v>524.5</v>
      </c>
      <c r="J35" s="144">
        <v>29</v>
      </c>
    </row>
    <row r="36" spans="1:10" ht="15" customHeight="1">
      <c r="A36" s="130" t="s">
        <v>114</v>
      </c>
      <c r="B36" s="132">
        <v>5.5</v>
      </c>
      <c r="C36" s="132">
        <v>5.4</v>
      </c>
      <c r="D36" s="133">
        <v>-1.8</v>
      </c>
      <c r="E36" s="129">
        <v>2826.6363636363635</v>
      </c>
      <c r="F36" s="129">
        <v>3156.4814814814813</v>
      </c>
      <c r="G36" s="133">
        <v>11.7</v>
      </c>
      <c r="H36" s="132">
        <v>15.5</v>
      </c>
      <c r="I36" s="132">
        <v>17</v>
      </c>
      <c r="J36" s="132">
        <v>9.7</v>
      </c>
    </row>
    <row r="37" spans="1:10" ht="15" customHeight="1">
      <c r="A37" s="143" t="s">
        <v>115</v>
      </c>
      <c r="B37" s="144">
        <v>2.1</v>
      </c>
      <c r="C37" s="144">
        <v>2</v>
      </c>
      <c r="D37" s="150">
        <v>-4.8</v>
      </c>
      <c r="E37" s="146">
        <v>1955</v>
      </c>
      <c r="F37" s="146">
        <v>2802</v>
      </c>
      <c r="G37" s="147">
        <v>43.3</v>
      </c>
      <c r="H37" s="144">
        <v>4.1</v>
      </c>
      <c r="I37" s="144">
        <v>5.6</v>
      </c>
      <c r="J37" s="144">
        <v>36.6</v>
      </c>
    </row>
    <row r="38" spans="1:10" ht="15" customHeight="1" hidden="1">
      <c r="A38" s="143" t="s">
        <v>116</v>
      </c>
      <c r="B38" s="144">
        <v>0</v>
      </c>
      <c r="C38" s="144">
        <v>0</v>
      </c>
      <c r="D38" s="150">
        <v>0</v>
      </c>
      <c r="E38" s="146">
        <v>0</v>
      </c>
      <c r="F38" s="146">
        <v>0</v>
      </c>
      <c r="G38" s="147">
        <v>0</v>
      </c>
      <c r="H38" s="144">
        <v>0</v>
      </c>
      <c r="I38" s="144">
        <v>0</v>
      </c>
      <c r="J38" s="144">
        <v>0</v>
      </c>
    </row>
    <row r="39" spans="1:10" ht="15" customHeight="1" thickBot="1">
      <c r="A39" s="178" t="s">
        <v>117</v>
      </c>
      <c r="B39" s="161">
        <v>3.4</v>
      </c>
      <c r="C39" s="161">
        <v>3.4</v>
      </c>
      <c r="D39" s="182">
        <v>0</v>
      </c>
      <c r="E39" s="146">
        <v>3365</v>
      </c>
      <c r="F39" s="146">
        <v>3365</v>
      </c>
      <c r="G39" s="160">
        <v>0</v>
      </c>
      <c r="H39" s="161">
        <v>11.4</v>
      </c>
      <c r="I39" s="161">
        <v>11.4</v>
      </c>
      <c r="J39" s="161">
        <v>0</v>
      </c>
    </row>
    <row r="40" spans="1:10" ht="15" customHeight="1" thickBot="1">
      <c r="A40" s="134" t="s">
        <v>118</v>
      </c>
      <c r="B40" s="136">
        <v>2.6999999999999997</v>
      </c>
      <c r="C40" s="136">
        <v>2.9</v>
      </c>
      <c r="D40" s="137">
        <v>7.4</v>
      </c>
      <c r="E40" s="127">
        <v>1320.2222222222224</v>
      </c>
      <c r="F40" s="127">
        <v>1353.0344827586207</v>
      </c>
      <c r="G40" s="137">
        <v>2.5</v>
      </c>
      <c r="H40" s="136">
        <v>3.5</v>
      </c>
      <c r="I40" s="136">
        <v>3.9</v>
      </c>
      <c r="J40" s="136">
        <v>11.4</v>
      </c>
    </row>
    <row r="41" spans="1:10" ht="15" customHeight="1" thickBot="1">
      <c r="A41" s="134" t="s">
        <v>119</v>
      </c>
      <c r="B41" s="136">
        <v>144.10000000000002</v>
      </c>
      <c r="C41" s="136">
        <v>157.6</v>
      </c>
      <c r="D41" s="137">
        <v>9.4</v>
      </c>
      <c r="E41" s="127">
        <v>2992.471894517696</v>
      </c>
      <c r="F41" s="127">
        <v>3513.3565989847716</v>
      </c>
      <c r="G41" s="137">
        <v>17.4</v>
      </c>
      <c r="H41" s="136">
        <v>431.09999999999997</v>
      </c>
      <c r="I41" s="136">
        <v>553.6</v>
      </c>
      <c r="J41" s="136">
        <v>28.4</v>
      </c>
    </row>
    <row r="42" spans="1:10" ht="15" customHeight="1" thickBot="1">
      <c r="A42" s="134" t="s">
        <v>11</v>
      </c>
      <c r="B42" s="136">
        <v>146.8</v>
      </c>
      <c r="C42" s="136">
        <v>160.5</v>
      </c>
      <c r="D42" s="137">
        <v>9.3</v>
      </c>
      <c r="E42" s="140">
        <v>2961.715258855586</v>
      </c>
      <c r="F42" s="140">
        <v>3474.322741433022</v>
      </c>
      <c r="G42" s="137">
        <v>17.3</v>
      </c>
      <c r="H42" s="136">
        <v>434.59999999999997</v>
      </c>
      <c r="I42" s="136">
        <v>557.5</v>
      </c>
      <c r="J42" s="136">
        <v>28.3</v>
      </c>
    </row>
    <row r="43" ht="15" customHeight="1">
      <c r="A43" s="114" t="s">
        <v>9</v>
      </c>
    </row>
    <row r="44" ht="15" customHeight="1">
      <c r="A44" s="114" t="s">
        <v>187</v>
      </c>
    </row>
  </sheetData>
  <sheetProtection/>
  <mergeCells count="8">
    <mergeCell ref="A1:J1"/>
    <mergeCell ref="A2:J2"/>
    <mergeCell ref="A3:J3"/>
    <mergeCell ref="A4:J4"/>
    <mergeCell ref="A5:A7"/>
    <mergeCell ref="B5:D5"/>
    <mergeCell ref="E5:G5"/>
    <mergeCell ref="H5:J5"/>
  </mergeCells>
  <printOptions gridLines="1"/>
  <pageMargins left="0.5905511811023623" right="0.3937007874015748" top="0.984251968503937" bottom="0.984251968503937" header="0.5118110236220472" footer="0.5118110236220472"/>
  <pageSetup fitToHeight="1" fitToWidth="1" horizontalDpi="600" verticalDpi="600" orientation="portrait" paperSize="9" scale="86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zoomScale="90" zoomScaleNormal="90" zoomScalePageLayoutView="0" workbookViewId="0" topLeftCell="A1">
      <pane xSplit="1" ySplit="7" topLeftCell="B8" activePane="bottomRight" state="frozen"/>
      <selection pane="topLeft" activeCell="A1" sqref="A1:J1"/>
      <selection pane="topRight" activeCell="A1" sqref="A1:J1"/>
      <selection pane="bottomLeft" activeCell="A1" sqref="A1:J1"/>
      <selection pane="bottomRight" activeCell="A1" sqref="A1:J1"/>
    </sheetView>
  </sheetViews>
  <sheetFormatPr defaultColWidth="11.421875" defaultRowHeight="19.5" customHeight="1"/>
  <cols>
    <col min="1" max="1" width="19.140625" style="141" customWidth="1"/>
    <col min="2" max="3" width="11.28125" style="141" customWidth="1"/>
    <col min="4" max="4" width="8.8515625" style="141" bestFit="1" customWidth="1"/>
    <col min="5" max="6" width="11.28125" style="141" customWidth="1"/>
    <col min="7" max="7" width="8.8515625" style="141" bestFit="1" customWidth="1"/>
    <col min="8" max="9" width="11.28125" style="141" customWidth="1"/>
    <col min="10" max="10" width="8.421875" style="141" customWidth="1"/>
    <col min="11" max="16384" width="11.421875" style="141" customWidth="1"/>
  </cols>
  <sheetData>
    <row r="1" spans="1:10" ht="15" customHeight="1">
      <c r="A1" s="338"/>
      <c r="B1" s="338"/>
      <c r="C1" s="338"/>
      <c r="D1" s="338"/>
      <c r="E1" s="338"/>
      <c r="F1" s="338"/>
      <c r="G1" s="338"/>
      <c r="H1" s="338"/>
      <c r="I1" s="338"/>
      <c r="J1" s="338"/>
    </row>
    <row r="2" spans="1:10" ht="15" customHeight="1">
      <c r="A2" s="338" t="s">
        <v>29</v>
      </c>
      <c r="B2" s="338"/>
      <c r="C2" s="338"/>
      <c r="D2" s="338"/>
      <c r="E2" s="338"/>
      <c r="F2" s="338"/>
      <c r="G2" s="338"/>
      <c r="H2" s="338"/>
      <c r="I2" s="338"/>
      <c r="J2" s="338"/>
    </row>
    <row r="3" spans="1:10" ht="15" customHeight="1">
      <c r="A3" s="338" t="s">
        <v>125</v>
      </c>
      <c r="B3" s="338"/>
      <c r="C3" s="338"/>
      <c r="D3" s="338"/>
      <c r="E3" s="338"/>
      <c r="F3" s="338"/>
      <c r="G3" s="338"/>
      <c r="H3" s="338"/>
      <c r="I3" s="338"/>
      <c r="J3" s="338"/>
    </row>
    <row r="4" spans="1:10" ht="15" customHeight="1" thickBot="1">
      <c r="A4" s="343" t="s">
        <v>0</v>
      </c>
      <c r="B4" s="343"/>
      <c r="C4" s="343"/>
      <c r="D4" s="343"/>
      <c r="E4" s="343"/>
      <c r="F4" s="343"/>
      <c r="G4" s="343"/>
      <c r="H4" s="343"/>
      <c r="I4" s="343"/>
      <c r="J4" s="343"/>
    </row>
    <row r="5" spans="1:10" ht="19.5" customHeight="1" thickBot="1">
      <c r="A5" s="317" t="s">
        <v>74</v>
      </c>
      <c r="B5" s="336" t="s">
        <v>75</v>
      </c>
      <c r="C5" s="336"/>
      <c r="D5" s="336"/>
      <c r="E5" s="318" t="s">
        <v>76</v>
      </c>
      <c r="F5" s="318"/>
      <c r="G5" s="318"/>
      <c r="H5" s="336" t="s">
        <v>77</v>
      </c>
      <c r="I5" s="336"/>
      <c r="J5" s="337"/>
    </row>
    <row r="6" spans="1:10" ht="19.5" customHeight="1" thickBot="1">
      <c r="A6" s="317"/>
      <c r="B6" s="167" t="s">
        <v>3</v>
      </c>
      <c r="C6" s="167" t="s">
        <v>6</v>
      </c>
      <c r="D6" s="167" t="s">
        <v>78</v>
      </c>
      <c r="E6" s="167" t="s">
        <v>3</v>
      </c>
      <c r="F6" s="167" t="s">
        <v>6</v>
      </c>
      <c r="G6" s="167" t="s">
        <v>78</v>
      </c>
      <c r="H6" s="167" t="s">
        <v>3</v>
      </c>
      <c r="I6" s="167" t="s">
        <v>6</v>
      </c>
      <c r="J6" s="168" t="s">
        <v>78</v>
      </c>
    </row>
    <row r="7" spans="1:10" ht="19.5" customHeight="1" thickBot="1">
      <c r="A7" s="317"/>
      <c r="B7" s="169" t="s">
        <v>53</v>
      </c>
      <c r="C7" s="169" t="s">
        <v>79</v>
      </c>
      <c r="D7" s="169" t="s">
        <v>54</v>
      </c>
      <c r="E7" s="169" t="s">
        <v>80</v>
      </c>
      <c r="F7" s="169" t="s">
        <v>81</v>
      </c>
      <c r="G7" s="169" t="s">
        <v>82</v>
      </c>
      <c r="H7" s="169" t="s">
        <v>83</v>
      </c>
      <c r="I7" s="169" t="s">
        <v>84</v>
      </c>
      <c r="J7" s="170" t="s">
        <v>85</v>
      </c>
    </row>
    <row r="8" spans="1:10" ht="15" customHeight="1">
      <c r="A8" s="122" t="s">
        <v>86</v>
      </c>
      <c r="B8" s="124">
        <v>93.9</v>
      </c>
      <c r="C8" s="124">
        <v>101.49999999999999</v>
      </c>
      <c r="D8" s="125">
        <v>8.1</v>
      </c>
      <c r="E8" s="127">
        <v>2630.664536741214</v>
      </c>
      <c r="F8" s="171">
        <v>2631.7093596059117</v>
      </c>
      <c r="G8" s="172">
        <v>0</v>
      </c>
      <c r="H8" s="124">
        <v>247.1</v>
      </c>
      <c r="I8" s="124">
        <v>267.09999999999997</v>
      </c>
      <c r="J8" s="124">
        <v>8.1</v>
      </c>
    </row>
    <row r="9" spans="1:10" ht="15" customHeight="1" hidden="1">
      <c r="A9" s="143" t="s">
        <v>87</v>
      </c>
      <c r="B9" s="148">
        <v>0</v>
      </c>
      <c r="C9" s="144">
        <v>0</v>
      </c>
      <c r="D9" s="147">
        <v>0</v>
      </c>
      <c r="E9" s="152">
        <v>0</v>
      </c>
      <c r="F9" s="173">
        <v>0</v>
      </c>
      <c r="G9" s="111">
        <v>0</v>
      </c>
      <c r="H9" s="144">
        <v>0</v>
      </c>
      <c r="I9" s="144">
        <v>0</v>
      </c>
      <c r="J9" s="144">
        <v>0</v>
      </c>
    </row>
    <row r="10" spans="1:10" ht="15" customHeight="1">
      <c r="A10" s="143" t="s">
        <v>88</v>
      </c>
      <c r="B10" s="148">
        <v>42.4</v>
      </c>
      <c r="C10" s="144">
        <v>42.5</v>
      </c>
      <c r="D10" s="147">
        <v>0.2</v>
      </c>
      <c r="E10" s="152">
        <v>3243</v>
      </c>
      <c r="F10" s="173">
        <v>3283</v>
      </c>
      <c r="G10" s="111">
        <v>1.2</v>
      </c>
      <c r="H10" s="144">
        <v>137.5</v>
      </c>
      <c r="I10" s="144">
        <v>139.5</v>
      </c>
      <c r="J10" s="144">
        <v>1.5</v>
      </c>
    </row>
    <row r="11" spans="1:10" ht="15" customHeight="1">
      <c r="A11" s="143" t="s">
        <v>89</v>
      </c>
      <c r="B11" s="148">
        <v>4.9</v>
      </c>
      <c r="C11" s="144">
        <v>4.9</v>
      </c>
      <c r="D11" s="147">
        <v>0</v>
      </c>
      <c r="E11" s="152">
        <v>1321</v>
      </c>
      <c r="F11" s="173">
        <v>1306</v>
      </c>
      <c r="G11" s="111">
        <v>-1.1</v>
      </c>
      <c r="H11" s="144">
        <v>6.5</v>
      </c>
      <c r="I11" s="144">
        <v>6.4</v>
      </c>
      <c r="J11" s="144">
        <v>-1.5</v>
      </c>
    </row>
    <row r="12" spans="1:10" ht="15" customHeight="1">
      <c r="A12" s="143" t="s">
        <v>90</v>
      </c>
      <c r="B12" s="148">
        <v>1.2</v>
      </c>
      <c r="C12" s="144">
        <v>2.4</v>
      </c>
      <c r="D12" s="147">
        <v>100</v>
      </c>
      <c r="E12" s="152">
        <v>2250</v>
      </c>
      <c r="F12" s="173">
        <v>2239</v>
      </c>
      <c r="G12" s="111">
        <v>-0.5</v>
      </c>
      <c r="H12" s="144">
        <v>2.7</v>
      </c>
      <c r="I12" s="144">
        <v>5.4</v>
      </c>
      <c r="J12" s="144">
        <v>100</v>
      </c>
    </row>
    <row r="13" spans="1:10" ht="15" customHeight="1">
      <c r="A13" s="143" t="s">
        <v>91</v>
      </c>
      <c r="B13" s="148">
        <v>0.8</v>
      </c>
      <c r="C13" s="144">
        <v>1.1</v>
      </c>
      <c r="D13" s="147">
        <v>37.5</v>
      </c>
      <c r="E13" s="152">
        <v>994</v>
      </c>
      <c r="F13" s="173">
        <v>960</v>
      </c>
      <c r="G13" s="111">
        <v>-3.4</v>
      </c>
      <c r="H13" s="144">
        <v>0.8</v>
      </c>
      <c r="I13" s="144">
        <v>1.1</v>
      </c>
      <c r="J13" s="144">
        <v>37.5</v>
      </c>
    </row>
    <row r="14" spans="1:10" ht="15" customHeight="1">
      <c r="A14" s="143" t="s">
        <v>92</v>
      </c>
      <c r="B14" s="148">
        <v>31.7</v>
      </c>
      <c r="C14" s="144">
        <v>38.8</v>
      </c>
      <c r="D14" s="147">
        <v>22.3</v>
      </c>
      <c r="E14" s="152">
        <v>2160</v>
      </c>
      <c r="F14" s="173">
        <v>2251</v>
      </c>
      <c r="G14" s="111">
        <v>4.2</v>
      </c>
      <c r="H14" s="144">
        <v>68.5</v>
      </c>
      <c r="I14" s="144">
        <v>87.3</v>
      </c>
      <c r="J14" s="144">
        <v>27.4</v>
      </c>
    </row>
    <row r="15" spans="1:10" ht="15" customHeight="1">
      <c r="A15" s="143" t="s">
        <v>93</v>
      </c>
      <c r="B15" s="148">
        <v>12.9</v>
      </c>
      <c r="C15" s="144">
        <v>11.8</v>
      </c>
      <c r="D15" s="147">
        <v>-8.5</v>
      </c>
      <c r="E15" s="152">
        <v>2409</v>
      </c>
      <c r="F15" s="173">
        <v>2324</v>
      </c>
      <c r="G15" s="111">
        <v>-3.5</v>
      </c>
      <c r="H15" s="144">
        <v>31.1</v>
      </c>
      <c r="I15" s="144">
        <v>27.4</v>
      </c>
      <c r="J15" s="144">
        <v>-11.9</v>
      </c>
    </row>
    <row r="16" spans="1:10" ht="15" customHeight="1">
      <c r="A16" s="130" t="s">
        <v>94</v>
      </c>
      <c r="B16" s="132">
        <v>128.20000000000002</v>
      </c>
      <c r="C16" s="132">
        <v>141.70000000000002</v>
      </c>
      <c r="D16" s="133">
        <v>10.5</v>
      </c>
      <c r="E16" s="129">
        <v>1414.1989079563182</v>
      </c>
      <c r="F16" s="175">
        <v>1641.5532815808044</v>
      </c>
      <c r="G16" s="176">
        <v>16.1</v>
      </c>
      <c r="H16" s="132">
        <v>181.3</v>
      </c>
      <c r="I16" s="132">
        <v>232.6</v>
      </c>
      <c r="J16" s="132">
        <v>28.3</v>
      </c>
    </row>
    <row r="17" spans="1:10" ht="15" customHeight="1">
      <c r="A17" s="143" t="s">
        <v>95</v>
      </c>
      <c r="B17" s="148">
        <v>81.9</v>
      </c>
      <c r="C17" s="144">
        <v>88.3</v>
      </c>
      <c r="D17" s="147">
        <v>7.8</v>
      </c>
      <c r="E17" s="152">
        <v>1443</v>
      </c>
      <c r="F17" s="173">
        <v>1635</v>
      </c>
      <c r="G17" s="111">
        <v>13.3</v>
      </c>
      <c r="H17" s="144">
        <v>118.2</v>
      </c>
      <c r="I17" s="144">
        <v>144.4</v>
      </c>
      <c r="J17" s="144">
        <v>22.2</v>
      </c>
    </row>
    <row r="18" spans="1:10" ht="15" customHeight="1">
      <c r="A18" s="143" t="s">
        <v>96</v>
      </c>
      <c r="B18" s="148">
        <v>41.9</v>
      </c>
      <c r="C18" s="144">
        <v>49.1</v>
      </c>
      <c r="D18" s="147">
        <v>17.2</v>
      </c>
      <c r="E18" s="152">
        <v>1392</v>
      </c>
      <c r="F18" s="173">
        <v>1671</v>
      </c>
      <c r="G18" s="111">
        <v>20</v>
      </c>
      <c r="H18" s="144">
        <v>58.3</v>
      </c>
      <c r="I18" s="144">
        <v>82</v>
      </c>
      <c r="J18" s="144">
        <v>40.7</v>
      </c>
    </row>
    <row r="19" spans="1:10" ht="15" customHeight="1">
      <c r="A19" s="143" t="s">
        <v>97</v>
      </c>
      <c r="B19" s="148">
        <v>3.3</v>
      </c>
      <c r="C19" s="144">
        <v>3</v>
      </c>
      <c r="D19" s="147">
        <v>-8.4</v>
      </c>
      <c r="E19" s="152">
        <v>1052</v>
      </c>
      <c r="F19" s="173">
        <v>1390</v>
      </c>
      <c r="G19" s="111">
        <v>32.1</v>
      </c>
      <c r="H19" s="144">
        <v>3.5</v>
      </c>
      <c r="I19" s="144">
        <v>4.2</v>
      </c>
      <c r="J19" s="144">
        <v>20</v>
      </c>
    </row>
    <row r="20" spans="1:10" ht="15" customHeight="1" hidden="1">
      <c r="A20" s="143" t="s">
        <v>98</v>
      </c>
      <c r="B20" s="148">
        <v>0</v>
      </c>
      <c r="C20" s="144">
        <v>0</v>
      </c>
      <c r="D20" s="147">
        <v>0</v>
      </c>
      <c r="E20" s="152">
        <v>0</v>
      </c>
      <c r="F20" s="173">
        <v>0</v>
      </c>
      <c r="G20" s="111">
        <v>0</v>
      </c>
      <c r="H20" s="144">
        <v>0</v>
      </c>
      <c r="I20" s="144">
        <v>0</v>
      </c>
      <c r="J20" s="144">
        <v>0</v>
      </c>
    </row>
    <row r="21" spans="1:10" ht="15" customHeight="1">
      <c r="A21" s="143" t="s">
        <v>99</v>
      </c>
      <c r="B21" s="148">
        <v>1.1</v>
      </c>
      <c r="C21" s="144">
        <v>1.3</v>
      </c>
      <c r="D21" s="147">
        <v>22.3</v>
      </c>
      <c r="E21" s="152">
        <v>1202</v>
      </c>
      <c r="F21" s="173">
        <v>1555</v>
      </c>
      <c r="G21" s="111">
        <v>29.4</v>
      </c>
      <c r="H21" s="144">
        <v>1.3</v>
      </c>
      <c r="I21" s="144">
        <v>2</v>
      </c>
      <c r="J21" s="144">
        <v>53.8</v>
      </c>
    </row>
    <row r="22" spans="1:10" ht="15" customHeight="1" hidden="1">
      <c r="A22" s="143" t="s">
        <v>100</v>
      </c>
      <c r="B22" s="148">
        <v>0</v>
      </c>
      <c r="C22" s="144">
        <v>0</v>
      </c>
      <c r="D22" s="147">
        <v>0</v>
      </c>
      <c r="E22" s="152">
        <v>0</v>
      </c>
      <c r="F22" s="173">
        <v>0</v>
      </c>
      <c r="G22" s="111">
        <v>0</v>
      </c>
      <c r="H22" s="144">
        <v>0</v>
      </c>
      <c r="I22" s="144">
        <v>0</v>
      </c>
      <c r="J22" s="144">
        <v>0</v>
      </c>
    </row>
    <row r="23" spans="1:10" ht="15" customHeight="1" hidden="1">
      <c r="A23" s="143" t="s">
        <v>101</v>
      </c>
      <c r="B23" s="148">
        <v>0</v>
      </c>
      <c r="C23" s="144">
        <v>0</v>
      </c>
      <c r="D23" s="147">
        <v>0</v>
      </c>
      <c r="E23" s="152">
        <v>0</v>
      </c>
      <c r="F23" s="173">
        <v>0</v>
      </c>
      <c r="G23" s="111">
        <v>0</v>
      </c>
      <c r="H23" s="144">
        <v>0</v>
      </c>
      <c r="I23" s="144">
        <v>0</v>
      </c>
      <c r="J23" s="144">
        <v>0</v>
      </c>
    </row>
    <row r="24" spans="1:10" ht="15" customHeight="1" hidden="1">
      <c r="A24" s="143" t="s">
        <v>102</v>
      </c>
      <c r="B24" s="148">
        <v>0</v>
      </c>
      <c r="C24" s="144">
        <v>0</v>
      </c>
      <c r="D24" s="147">
        <v>0</v>
      </c>
      <c r="E24" s="152">
        <v>0</v>
      </c>
      <c r="F24" s="173">
        <v>0</v>
      </c>
      <c r="G24" s="111">
        <v>0</v>
      </c>
      <c r="H24" s="144">
        <v>0</v>
      </c>
      <c r="I24" s="144">
        <v>0</v>
      </c>
      <c r="J24" s="144">
        <v>0</v>
      </c>
    </row>
    <row r="25" spans="1:10" ht="15" customHeight="1" hidden="1">
      <c r="A25" s="143" t="s">
        <v>103</v>
      </c>
      <c r="B25" s="148">
        <v>0</v>
      </c>
      <c r="C25" s="144">
        <v>0</v>
      </c>
      <c r="D25" s="147">
        <v>0</v>
      </c>
      <c r="E25" s="152">
        <v>0</v>
      </c>
      <c r="F25" s="173">
        <v>0</v>
      </c>
      <c r="G25" s="111">
        <v>0</v>
      </c>
      <c r="H25" s="144">
        <v>0</v>
      </c>
      <c r="I25" s="144">
        <v>0</v>
      </c>
      <c r="J25" s="144">
        <v>0</v>
      </c>
    </row>
    <row r="26" spans="1:10" ht="15" customHeight="1">
      <c r="A26" s="130" t="s">
        <v>104</v>
      </c>
      <c r="B26" s="132">
        <v>116.60000000000001</v>
      </c>
      <c r="C26" s="132">
        <v>118.3</v>
      </c>
      <c r="D26" s="133">
        <v>1.5</v>
      </c>
      <c r="E26" s="129">
        <v>3183.169811320755</v>
      </c>
      <c r="F26" s="175">
        <v>3361.0371935756552</v>
      </c>
      <c r="G26" s="176">
        <v>5.6</v>
      </c>
      <c r="H26" s="132">
        <v>371.1</v>
      </c>
      <c r="I26" s="132">
        <v>397.6</v>
      </c>
      <c r="J26" s="132">
        <v>7.1</v>
      </c>
    </row>
    <row r="27" spans="1:10" ht="15" customHeight="1">
      <c r="A27" s="143" t="s">
        <v>105</v>
      </c>
      <c r="B27" s="148">
        <v>110.4</v>
      </c>
      <c r="C27" s="144">
        <v>112.3</v>
      </c>
      <c r="D27" s="147">
        <v>1.7</v>
      </c>
      <c r="E27" s="152">
        <v>3244</v>
      </c>
      <c r="F27" s="173">
        <v>3429</v>
      </c>
      <c r="G27" s="111">
        <v>5.7</v>
      </c>
      <c r="H27" s="144">
        <v>358.1</v>
      </c>
      <c r="I27" s="144">
        <v>385.1</v>
      </c>
      <c r="J27" s="144">
        <v>7.5</v>
      </c>
    </row>
    <row r="28" spans="1:10" ht="15" customHeight="1" hidden="1">
      <c r="A28" s="143" t="s">
        <v>106</v>
      </c>
      <c r="B28" s="148">
        <v>0</v>
      </c>
      <c r="C28" s="144">
        <v>0</v>
      </c>
      <c r="D28" s="147">
        <v>0</v>
      </c>
      <c r="E28" s="152">
        <v>0</v>
      </c>
      <c r="F28" s="173">
        <v>0</v>
      </c>
      <c r="G28" s="111">
        <v>0</v>
      </c>
      <c r="H28" s="144">
        <v>0</v>
      </c>
      <c r="I28" s="144">
        <v>0</v>
      </c>
      <c r="J28" s="144">
        <v>0</v>
      </c>
    </row>
    <row r="29" spans="1:10" ht="15" customHeight="1">
      <c r="A29" s="143" t="s">
        <v>107</v>
      </c>
      <c r="B29" s="148">
        <v>6.2</v>
      </c>
      <c r="C29" s="144">
        <v>6</v>
      </c>
      <c r="D29" s="147">
        <v>-3.2</v>
      </c>
      <c r="E29" s="152">
        <v>2100</v>
      </c>
      <c r="F29" s="173">
        <v>2089</v>
      </c>
      <c r="G29" s="111">
        <v>-0.5</v>
      </c>
      <c r="H29" s="144">
        <v>13</v>
      </c>
      <c r="I29" s="144">
        <v>12.5</v>
      </c>
      <c r="J29" s="144">
        <v>-3.8</v>
      </c>
    </row>
    <row r="30" spans="1:10" ht="15" customHeight="1" hidden="1">
      <c r="A30" s="143" t="s">
        <v>108</v>
      </c>
      <c r="B30" s="148">
        <v>0</v>
      </c>
      <c r="C30" s="144">
        <v>0</v>
      </c>
      <c r="D30" s="147">
        <v>0</v>
      </c>
      <c r="E30" s="152">
        <v>0</v>
      </c>
      <c r="F30" s="173">
        <v>0</v>
      </c>
      <c r="G30" s="111">
        <v>0</v>
      </c>
      <c r="H30" s="144">
        <v>0</v>
      </c>
      <c r="I30" s="144">
        <v>0</v>
      </c>
      <c r="J30" s="144">
        <v>0</v>
      </c>
    </row>
    <row r="31" spans="1:10" ht="15" customHeight="1">
      <c r="A31" s="130" t="s">
        <v>109</v>
      </c>
      <c r="B31" s="132">
        <v>4.9</v>
      </c>
      <c r="C31" s="132">
        <v>2.5</v>
      </c>
      <c r="D31" s="133">
        <v>-49</v>
      </c>
      <c r="E31" s="129">
        <v>2142.530612244898</v>
      </c>
      <c r="F31" s="175">
        <v>2558.8</v>
      </c>
      <c r="G31" s="176">
        <v>19.4</v>
      </c>
      <c r="H31" s="132">
        <v>10.600000000000001</v>
      </c>
      <c r="I31" s="132">
        <v>6.4</v>
      </c>
      <c r="J31" s="132">
        <v>-39.6</v>
      </c>
    </row>
    <row r="32" spans="1:10" ht="15" customHeight="1">
      <c r="A32" s="143" t="s">
        <v>110</v>
      </c>
      <c r="B32" s="148">
        <v>2.6</v>
      </c>
      <c r="C32" s="144">
        <v>1.1</v>
      </c>
      <c r="D32" s="147">
        <v>-58.8</v>
      </c>
      <c r="E32" s="152">
        <v>1456</v>
      </c>
      <c r="F32" s="173">
        <v>1958</v>
      </c>
      <c r="G32" s="111">
        <v>34.5</v>
      </c>
      <c r="H32" s="144">
        <v>3.8</v>
      </c>
      <c r="I32" s="144">
        <v>2.2</v>
      </c>
      <c r="J32" s="144">
        <v>-42.1</v>
      </c>
    </row>
    <row r="33" spans="1:10" ht="15" customHeight="1">
      <c r="A33" s="143" t="s">
        <v>111</v>
      </c>
      <c r="B33" s="148">
        <v>0.1</v>
      </c>
      <c r="C33" s="144">
        <v>0.1</v>
      </c>
      <c r="D33" s="147">
        <v>0</v>
      </c>
      <c r="E33" s="152">
        <v>3519</v>
      </c>
      <c r="F33" s="173">
        <v>3216</v>
      </c>
      <c r="G33" s="111">
        <v>-8.6</v>
      </c>
      <c r="H33" s="144">
        <v>0.4</v>
      </c>
      <c r="I33" s="144">
        <v>0.3</v>
      </c>
      <c r="J33" s="144">
        <v>-25</v>
      </c>
    </row>
    <row r="34" spans="1:10" ht="15" customHeight="1">
      <c r="A34" s="143" t="s">
        <v>112</v>
      </c>
      <c r="B34" s="148">
        <v>0.3</v>
      </c>
      <c r="C34" s="144">
        <v>0.1</v>
      </c>
      <c r="D34" s="147">
        <v>-76</v>
      </c>
      <c r="E34" s="152">
        <v>2203</v>
      </c>
      <c r="F34" s="173">
        <v>3216</v>
      </c>
      <c r="G34" s="111">
        <v>46</v>
      </c>
      <c r="H34" s="144">
        <v>0.7</v>
      </c>
      <c r="I34" s="144">
        <v>0.3</v>
      </c>
      <c r="J34" s="144">
        <v>-57.1</v>
      </c>
    </row>
    <row r="35" spans="1:10" ht="15" customHeight="1">
      <c r="A35" s="143" t="s">
        <v>113</v>
      </c>
      <c r="B35" s="148">
        <v>1.9</v>
      </c>
      <c r="C35" s="144">
        <v>1.2</v>
      </c>
      <c r="D35" s="147">
        <v>-36.8</v>
      </c>
      <c r="E35" s="152">
        <v>3000</v>
      </c>
      <c r="F35" s="173">
        <v>3000</v>
      </c>
      <c r="G35" s="111">
        <v>0</v>
      </c>
      <c r="H35" s="144">
        <v>5.7</v>
      </c>
      <c r="I35" s="144">
        <v>3.6</v>
      </c>
      <c r="J35" s="144">
        <v>-36.8</v>
      </c>
    </row>
    <row r="36" spans="1:10" ht="15" customHeight="1">
      <c r="A36" s="130" t="s">
        <v>114</v>
      </c>
      <c r="B36" s="132">
        <v>3</v>
      </c>
      <c r="C36" s="132">
        <v>3</v>
      </c>
      <c r="D36" s="133">
        <v>0</v>
      </c>
      <c r="E36" s="129">
        <v>1997</v>
      </c>
      <c r="F36" s="175">
        <v>2043</v>
      </c>
      <c r="G36" s="176">
        <v>2.3</v>
      </c>
      <c r="H36" s="132">
        <v>6</v>
      </c>
      <c r="I36" s="132">
        <v>6.1</v>
      </c>
      <c r="J36" s="132">
        <v>1.7</v>
      </c>
    </row>
    <row r="37" spans="1:10" ht="15" customHeight="1" thickBot="1">
      <c r="A37" s="143" t="s">
        <v>115</v>
      </c>
      <c r="B37" s="148">
        <v>3</v>
      </c>
      <c r="C37" s="144">
        <v>3</v>
      </c>
      <c r="D37" s="147">
        <v>0</v>
      </c>
      <c r="E37" s="152">
        <v>1997</v>
      </c>
      <c r="F37" s="173">
        <v>2043</v>
      </c>
      <c r="G37" s="111">
        <v>2.3</v>
      </c>
      <c r="H37" s="144">
        <v>6</v>
      </c>
      <c r="I37" s="144">
        <v>6.1</v>
      </c>
      <c r="J37" s="144">
        <v>1.7</v>
      </c>
    </row>
    <row r="38" spans="1:10" ht="15" customHeight="1" hidden="1">
      <c r="A38" s="143" t="s">
        <v>116</v>
      </c>
      <c r="B38" s="148">
        <v>0</v>
      </c>
      <c r="C38" s="144">
        <v>0</v>
      </c>
      <c r="D38" s="147">
        <v>0</v>
      </c>
      <c r="E38" s="152">
        <v>0</v>
      </c>
      <c r="F38" s="173">
        <v>0</v>
      </c>
      <c r="G38" s="111">
        <v>0</v>
      </c>
      <c r="H38" s="144">
        <v>0</v>
      </c>
      <c r="I38" s="144">
        <v>0</v>
      </c>
      <c r="J38" s="144">
        <v>0</v>
      </c>
    </row>
    <row r="39" spans="1:10" ht="15" customHeight="1" hidden="1">
      <c r="A39" s="178" t="s">
        <v>117</v>
      </c>
      <c r="B39" s="179">
        <v>0</v>
      </c>
      <c r="C39" s="144">
        <v>0</v>
      </c>
      <c r="D39" s="160">
        <v>0</v>
      </c>
      <c r="E39" s="159">
        <v>0</v>
      </c>
      <c r="F39" s="180">
        <v>0</v>
      </c>
      <c r="G39" s="181">
        <v>0</v>
      </c>
      <c r="H39" s="161">
        <v>0</v>
      </c>
      <c r="I39" s="161">
        <v>0</v>
      </c>
      <c r="J39" s="161">
        <v>0</v>
      </c>
    </row>
    <row r="40" spans="1:10" ht="15" customHeight="1" thickBot="1">
      <c r="A40" s="134" t="s">
        <v>118</v>
      </c>
      <c r="B40" s="136">
        <v>222.10000000000002</v>
      </c>
      <c r="C40" s="136">
        <v>243.2</v>
      </c>
      <c r="D40" s="137">
        <v>9.5</v>
      </c>
      <c r="E40" s="127">
        <v>1928.4993246285455</v>
      </c>
      <c r="F40" s="127">
        <v>2054.796875</v>
      </c>
      <c r="G40" s="183">
        <v>6.5</v>
      </c>
      <c r="H40" s="136">
        <v>428.4</v>
      </c>
      <c r="I40" s="136">
        <v>499.69999999999993</v>
      </c>
      <c r="J40" s="136">
        <v>16.6</v>
      </c>
    </row>
    <row r="41" spans="1:10" ht="15" customHeight="1" thickBot="1">
      <c r="A41" s="134" t="s">
        <v>119</v>
      </c>
      <c r="B41" s="136">
        <v>124.50000000000001</v>
      </c>
      <c r="C41" s="136">
        <v>123.8</v>
      </c>
      <c r="D41" s="137">
        <v>-0.6</v>
      </c>
      <c r="E41" s="127">
        <v>3113.6305220883537</v>
      </c>
      <c r="F41" s="127">
        <v>3312.8974151857838</v>
      </c>
      <c r="G41" s="183">
        <v>6.4</v>
      </c>
      <c r="H41" s="136">
        <v>387.70000000000005</v>
      </c>
      <c r="I41" s="136">
        <v>410.1</v>
      </c>
      <c r="J41" s="136">
        <v>5.8</v>
      </c>
    </row>
    <row r="42" spans="1:10" ht="15" customHeight="1" thickBot="1">
      <c r="A42" s="134" t="s">
        <v>11</v>
      </c>
      <c r="B42" s="136">
        <v>346.6</v>
      </c>
      <c r="C42" s="136">
        <v>367</v>
      </c>
      <c r="D42" s="137">
        <v>5.9</v>
      </c>
      <c r="E42" s="140">
        <v>2354.2028274668205</v>
      </c>
      <c r="F42" s="139">
        <v>2479.1915531335153</v>
      </c>
      <c r="G42" s="183">
        <v>5.3</v>
      </c>
      <c r="H42" s="136">
        <v>816.1</v>
      </c>
      <c r="I42" s="136">
        <v>909.8</v>
      </c>
      <c r="J42" s="136">
        <v>11.5</v>
      </c>
    </row>
    <row r="43" ht="15" customHeight="1">
      <c r="A43" s="114" t="s">
        <v>9</v>
      </c>
    </row>
    <row r="44" ht="15" customHeight="1">
      <c r="A44" s="114" t="s">
        <v>187</v>
      </c>
    </row>
  </sheetData>
  <sheetProtection/>
  <mergeCells count="8">
    <mergeCell ref="A1:J1"/>
    <mergeCell ref="A5:A7"/>
    <mergeCell ref="E5:G5"/>
    <mergeCell ref="B5:D5"/>
    <mergeCell ref="H5:J5"/>
    <mergeCell ref="A4:J4"/>
    <mergeCell ref="A3:J3"/>
    <mergeCell ref="A2:J2"/>
  </mergeCells>
  <printOptions gridLines="1"/>
  <pageMargins left="0.5905511811023623" right="0.3937007874015748" top="0.984251968503937" bottom="0.984251968503937" header="0.5118110236220472" footer="0.5118110236220472"/>
  <pageSetup fitToHeight="1" fitToWidth="1" horizontalDpi="600" verticalDpi="600" orientation="portrait" paperSize="9" scale="83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zoomScale="90" zoomScaleNormal="90" zoomScalePageLayoutView="0" workbookViewId="0" topLeftCell="A1">
      <pane xSplit="1" ySplit="7" topLeftCell="B9" activePane="bottomRight" state="frozen"/>
      <selection pane="topLeft" activeCell="A1" sqref="A1:J1"/>
      <selection pane="topRight" activeCell="A1" sqref="A1:J1"/>
      <selection pane="bottomLeft" activeCell="A1" sqref="A1:J1"/>
      <selection pane="bottomRight" activeCell="A1" sqref="A1:J1"/>
    </sheetView>
  </sheetViews>
  <sheetFormatPr defaultColWidth="11.421875" defaultRowHeight="19.5" customHeight="1"/>
  <cols>
    <col min="1" max="1" width="19.140625" style="141" customWidth="1"/>
    <col min="2" max="3" width="11.28125" style="141" customWidth="1"/>
    <col min="4" max="4" width="7.28125" style="141" customWidth="1"/>
    <col min="5" max="6" width="11.28125" style="141" customWidth="1"/>
    <col min="7" max="7" width="8.8515625" style="141" bestFit="1" customWidth="1"/>
    <col min="8" max="9" width="11.28125" style="141" customWidth="1"/>
    <col min="10" max="10" width="7.28125" style="141" customWidth="1"/>
    <col min="11" max="16384" width="11.421875" style="141" customWidth="1"/>
  </cols>
  <sheetData>
    <row r="1" spans="1:10" ht="15" customHeight="1">
      <c r="A1" s="338"/>
      <c r="B1" s="338"/>
      <c r="C1" s="338"/>
      <c r="D1" s="338"/>
      <c r="E1" s="338"/>
      <c r="F1" s="338"/>
      <c r="G1" s="338"/>
      <c r="H1" s="338"/>
      <c r="I1" s="338"/>
      <c r="J1" s="338"/>
    </row>
    <row r="2" spans="1:10" ht="15" customHeight="1">
      <c r="A2" s="338" t="s">
        <v>30</v>
      </c>
      <c r="B2" s="338"/>
      <c r="C2" s="338"/>
      <c r="D2" s="338"/>
      <c r="E2" s="338"/>
      <c r="F2" s="338"/>
      <c r="G2" s="338"/>
      <c r="H2" s="338"/>
      <c r="I2" s="338"/>
      <c r="J2" s="338"/>
    </row>
    <row r="3" spans="1:10" ht="15" customHeight="1">
      <c r="A3" s="338" t="s">
        <v>125</v>
      </c>
      <c r="B3" s="338"/>
      <c r="C3" s="338"/>
      <c r="D3" s="338"/>
      <c r="E3" s="338"/>
      <c r="F3" s="338"/>
      <c r="G3" s="338"/>
      <c r="H3" s="338"/>
      <c r="I3" s="338"/>
      <c r="J3" s="338"/>
    </row>
    <row r="4" spans="1:10" ht="15" customHeight="1" thickBot="1">
      <c r="A4" s="343" t="s">
        <v>0</v>
      </c>
      <c r="B4" s="343"/>
      <c r="C4" s="343"/>
      <c r="D4" s="343"/>
      <c r="E4" s="343"/>
      <c r="F4" s="343"/>
      <c r="G4" s="343"/>
      <c r="H4" s="343"/>
      <c r="I4" s="343"/>
      <c r="J4" s="343"/>
    </row>
    <row r="5" spans="1:10" ht="19.5" customHeight="1" thickBot="1">
      <c r="A5" s="317" t="s">
        <v>74</v>
      </c>
      <c r="B5" s="336" t="s">
        <v>75</v>
      </c>
      <c r="C5" s="336"/>
      <c r="D5" s="336"/>
      <c r="E5" s="318" t="s">
        <v>76</v>
      </c>
      <c r="F5" s="318"/>
      <c r="G5" s="318"/>
      <c r="H5" s="336" t="s">
        <v>77</v>
      </c>
      <c r="I5" s="336"/>
      <c r="J5" s="337"/>
    </row>
    <row r="6" spans="1:10" ht="19.5" customHeight="1" thickBot="1">
      <c r="A6" s="317"/>
      <c r="B6" s="167" t="s">
        <v>3</v>
      </c>
      <c r="C6" s="167" t="s">
        <v>6</v>
      </c>
      <c r="D6" s="167" t="s">
        <v>78</v>
      </c>
      <c r="E6" s="167" t="s">
        <v>3</v>
      </c>
      <c r="F6" s="167" t="s">
        <v>6</v>
      </c>
      <c r="G6" s="167" t="s">
        <v>78</v>
      </c>
      <c r="H6" s="167" t="s">
        <v>3</v>
      </c>
      <c r="I6" s="167" t="s">
        <v>6</v>
      </c>
      <c r="J6" s="168" t="s">
        <v>78</v>
      </c>
    </row>
    <row r="7" spans="1:10" ht="19.5" customHeight="1" thickBot="1">
      <c r="A7" s="317"/>
      <c r="B7" s="169" t="s">
        <v>53</v>
      </c>
      <c r="C7" s="169" t="s">
        <v>79</v>
      </c>
      <c r="D7" s="169" t="s">
        <v>54</v>
      </c>
      <c r="E7" s="169" t="s">
        <v>80</v>
      </c>
      <c r="F7" s="169" t="s">
        <v>81</v>
      </c>
      <c r="G7" s="169" t="s">
        <v>82</v>
      </c>
      <c r="H7" s="169" t="s">
        <v>83</v>
      </c>
      <c r="I7" s="169" t="s">
        <v>84</v>
      </c>
      <c r="J7" s="170" t="s">
        <v>85</v>
      </c>
    </row>
    <row r="8" spans="1:10" ht="15" customHeight="1">
      <c r="A8" s="122" t="s">
        <v>86</v>
      </c>
      <c r="B8" s="124">
        <v>122.9</v>
      </c>
      <c r="C8" s="124">
        <v>126.80000000000001</v>
      </c>
      <c r="D8" s="125">
        <v>3.2</v>
      </c>
      <c r="E8" s="127">
        <v>5637.471928397071</v>
      </c>
      <c r="F8" s="171">
        <v>5742.883280757097</v>
      </c>
      <c r="G8" s="172">
        <v>1.9</v>
      </c>
      <c r="H8" s="124">
        <v>692.9</v>
      </c>
      <c r="I8" s="124">
        <v>728.1999999999999</v>
      </c>
      <c r="J8" s="124">
        <v>5.1</v>
      </c>
    </row>
    <row r="9" spans="1:10" ht="15" customHeight="1">
      <c r="A9" s="143" t="s">
        <v>87</v>
      </c>
      <c r="B9" s="148">
        <v>10.4</v>
      </c>
      <c r="C9" s="144">
        <v>10.3</v>
      </c>
      <c r="D9" s="147">
        <v>-1</v>
      </c>
      <c r="E9" s="152">
        <v>7075</v>
      </c>
      <c r="F9" s="173">
        <v>6850</v>
      </c>
      <c r="G9" s="111">
        <v>-3.2</v>
      </c>
      <c r="H9" s="144">
        <v>73.6</v>
      </c>
      <c r="I9" s="144">
        <v>70.6</v>
      </c>
      <c r="J9" s="144">
        <v>-4.1</v>
      </c>
    </row>
    <row r="10" spans="1:10" ht="15" customHeight="1" hidden="1">
      <c r="A10" s="143" t="s">
        <v>88</v>
      </c>
      <c r="B10" s="148">
        <v>0</v>
      </c>
      <c r="C10" s="144">
        <v>0</v>
      </c>
      <c r="D10" s="147">
        <v>0</v>
      </c>
      <c r="E10" s="152">
        <v>0</v>
      </c>
      <c r="F10" s="173">
        <v>0</v>
      </c>
      <c r="G10" s="111">
        <v>0</v>
      </c>
      <c r="H10" s="144">
        <v>0</v>
      </c>
      <c r="I10" s="144">
        <v>0</v>
      </c>
      <c r="J10" s="144">
        <v>0</v>
      </c>
    </row>
    <row r="11" spans="1:10" ht="15" customHeight="1" hidden="1">
      <c r="A11" s="143" t="s">
        <v>89</v>
      </c>
      <c r="B11" s="148">
        <v>0</v>
      </c>
      <c r="C11" s="144">
        <v>0</v>
      </c>
      <c r="D11" s="147">
        <v>0</v>
      </c>
      <c r="E11" s="152">
        <v>0</v>
      </c>
      <c r="F11" s="173">
        <v>0</v>
      </c>
      <c r="G11" s="111">
        <v>0</v>
      </c>
      <c r="H11" s="144">
        <v>0</v>
      </c>
      <c r="I11" s="144">
        <v>0</v>
      </c>
      <c r="J11" s="144">
        <v>0</v>
      </c>
    </row>
    <row r="12" spans="1:10" ht="15" customHeight="1" hidden="1">
      <c r="A12" s="143" t="s">
        <v>90</v>
      </c>
      <c r="B12" s="148">
        <v>0</v>
      </c>
      <c r="C12" s="144">
        <v>0</v>
      </c>
      <c r="D12" s="147">
        <v>0</v>
      </c>
      <c r="E12" s="152">
        <v>0</v>
      </c>
      <c r="F12" s="173">
        <v>0</v>
      </c>
      <c r="G12" s="111">
        <v>0</v>
      </c>
      <c r="H12" s="144">
        <v>0</v>
      </c>
      <c r="I12" s="144">
        <v>0</v>
      </c>
      <c r="J12" s="144">
        <v>0</v>
      </c>
    </row>
    <row r="13" spans="1:10" ht="15" customHeight="1" hidden="1">
      <c r="A13" s="143" t="s">
        <v>91</v>
      </c>
      <c r="B13" s="148">
        <v>0</v>
      </c>
      <c r="C13" s="144">
        <v>0</v>
      </c>
      <c r="D13" s="147">
        <v>0</v>
      </c>
      <c r="E13" s="152">
        <v>0</v>
      </c>
      <c r="F13" s="173">
        <v>0</v>
      </c>
      <c r="G13" s="111">
        <v>0</v>
      </c>
      <c r="H13" s="144">
        <v>0</v>
      </c>
      <c r="I13" s="144">
        <v>0</v>
      </c>
      <c r="J13" s="144">
        <v>0</v>
      </c>
    </row>
    <row r="14" spans="1:10" ht="15" customHeight="1">
      <c r="A14" s="143" t="s">
        <v>92</v>
      </c>
      <c r="B14" s="148">
        <v>5.6</v>
      </c>
      <c r="C14" s="144">
        <v>5.6</v>
      </c>
      <c r="D14" s="147">
        <v>0</v>
      </c>
      <c r="E14" s="152">
        <v>4733</v>
      </c>
      <c r="F14" s="173">
        <v>4437</v>
      </c>
      <c r="G14" s="111">
        <v>-6.3</v>
      </c>
      <c r="H14" s="144">
        <v>26.5</v>
      </c>
      <c r="I14" s="144">
        <v>24.8</v>
      </c>
      <c r="J14" s="144">
        <v>-6.4</v>
      </c>
    </row>
    <row r="15" spans="1:10" ht="15" customHeight="1">
      <c r="A15" s="143" t="s">
        <v>93</v>
      </c>
      <c r="B15" s="148">
        <v>106.9</v>
      </c>
      <c r="C15" s="144">
        <v>110.9</v>
      </c>
      <c r="D15" s="147">
        <v>3.7</v>
      </c>
      <c r="E15" s="152">
        <v>5545</v>
      </c>
      <c r="F15" s="173">
        <v>5706</v>
      </c>
      <c r="G15" s="111">
        <v>2.9</v>
      </c>
      <c r="H15" s="144">
        <v>592.8</v>
      </c>
      <c r="I15" s="144">
        <v>632.8</v>
      </c>
      <c r="J15" s="144">
        <v>6.7</v>
      </c>
    </row>
    <row r="16" spans="1:10" ht="15" customHeight="1">
      <c r="A16" s="130" t="s">
        <v>94</v>
      </c>
      <c r="B16" s="132">
        <v>15.600000000000001</v>
      </c>
      <c r="C16" s="132">
        <v>15.499999999999998</v>
      </c>
      <c r="D16" s="133">
        <v>-0.6</v>
      </c>
      <c r="E16" s="129">
        <v>5808.820512820513</v>
      </c>
      <c r="F16" s="175">
        <v>5989.341935483872</v>
      </c>
      <c r="G16" s="176">
        <v>3.1</v>
      </c>
      <c r="H16" s="132">
        <v>90.7</v>
      </c>
      <c r="I16" s="132">
        <v>92.89999999999999</v>
      </c>
      <c r="J16" s="132">
        <v>2.4</v>
      </c>
    </row>
    <row r="17" spans="1:10" ht="15" customHeight="1">
      <c r="A17" s="143" t="s">
        <v>95</v>
      </c>
      <c r="B17" s="148">
        <v>2.5</v>
      </c>
      <c r="C17" s="144">
        <v>1.6</v>
      </c>
      <c r="D17" s="147">
        <v>-36</v>
      </c>
      <c r="E17" s="152">
        <v>4833</v>
      </c>
      <c r="F17" s="173">
        <v>5875</v>
      </c>
      <c r="G17" s="111">
        <v>21.6</v>
      </c>
      <c r="H17" s="144">
        <v>12.1</v>
      </c>
      <c r="I17" s="144">
        <v>9.4</v>
      </c>
      <c r="J17" s="144">
        <v>-22.3</v>
      </c>
    </row>
    <row r="18" spans="1:10" ht="15" customHeight="1">
      <c r="A18" s="143" t="s">
        <v>96</v>
      </c>
      <c r="B18" s="148">
        <v>4.7</v>
      </c>
      <c r="C18" s="144">
        <v>4.6</v>
      </c>
      <c r="D18" s="147">
        <v>-2.1</v>
      </c>
      <c r="E18" s="152">
        <v>4537</v>
      </c>
      <c r="F18" s="173">
        <v>4538</v>
      </c>
      <c r="G18" s="111">
        <v>0</v>
      </c>
      <c r="H18" s="144">
        <v>21.3</v>
      </c>
      <c r="I18" s="144">
        <v>20.9</v>
      </c>
      <c r="J18" s="144">
        <v>-1.9</v>
      </c>
    </row>
    <row r="19" spans="1:10" ht="15" customHeight="1">
      <c r="A19" s="143" t="s">
        <v>97</v>
      </c>
      <c r="B19" s="148">
        <v>0.4</v>
      </c>
      <c r="C19" s="144">
        <v>0.8</v>
      </c>
      <c r="D19" s="147">
        <v>100</v>
      </c>
      <c r="E19" s="152">
        <v>6440</v>
      </c>
      <c r="F19" s="173">
        <v>5969</v>
      </c>
      <c r="G19" s="111">
        <v>-7.3</v>
      </c>
      <c r="H19" s="144">
        <v>2.6</v>
      </c>
      <c r="I19" s="144">
        <v>4.8</v>
      </c>
      <c r="J19" s="144">
        <v>84.6</v>
      </c>
    </row>
    <row r="20" spans="1:10" ht="15" customHeight="1">
      <c r="A20" s="143" t="s">
        <v>98</v>
      </c>
      <c r="B20" s="148">
        <v>0.8</v>
      </c>
      <c r="C20" s="144">
        <v>0.9</v>
      </c>
      <c r="D20" s="147">
        <v>12.5</v>
      </c>
      <c r="E20" s="152">
        <v>3354</v>
      </c>
      <c r="F20" s="173">
        <v>3472</v>
      </c>
      <c r="G20" s="111">
        <v>3.5</v>
      </c>
      <c r="H20" s="144">
        <v>2.7</v>
      </c>
      <c r="I20" s="144">
        <v>3.1</v>
      </c>
      <c r="J20" s="144">
        <v>14.8</v>
      </c>
    </row>
    <row r="21" spans="1:10" ht="15" customHeight="1" hidden="1">
      <c r="A21" s="143" t="s">
        <v>99</v>
      </c>
      <c r="B21" s="148">
        <v>0</v>
      </c>
      <c r="C21" s="144">
        <v>0</v>
      </c>
      <c r="D21" s="147">
        <v>0</v>
      </c>
      <c r="E21" s="152">
        <v>0</v>
      </c>
      <c r="F21" s="173">
        <v>0</v>
      </c>
      <c r="G21" s="111">
        <v>0</v>
      </c>
      <c r="H21" s="144">
        <v>0</v>
      </c>
      <c r="I21" s="144">
        <v>0</v>
      </c>
      <c r="J21" s="144">
        <v>0</v>
      </c>
    </row>
    <row r="22" spans="1:10" ht="15" customHeight="1">
      <c r="A22" s="143" t="s">
        <v>100</v>
      </c>
      <c r="B22" s="148">
        <v>0.4</v>
      </c>
      <c r="C22" s="144">
        <v>0.5</v>
      </c>
      <c r="D22" s="147">
        <v>25</v>
      </c>
      <c r="E22" s="152">
        <v>8150</v>
      </c>
      <c r="F22" s="173">
        <v>8500</v>
      </c>
      <c r="G22" s="111">
        <v>4.3</v>
      </c>
      <c r="H22" s="144">
        <v>3.3</v>
      </c>
      <c r="I22" s="144">
        <v>4.3</v>
      </c>
      <c r="J22" s="144">
        <v>30.3</v>
      </c>
    </row>
    <row r="23" spans="1:10" ht="15" customHeight="1">
      <c r="A23" s="143" t="s">
        <v>101</v>
      </c>
      <c r="B23" s="148">
        <v>2.8</v>
      </c>
      <c r="C23" s="144">
        <v>3.1</v>
      </c>
      <c r="D23" s="147">
        <v>10.7</v>
      </c>
      <c r="E23" s="152">
        <v>6930</v>
      </c>
      <c r="F23" s="173">
        <v>6900</v>
      </c>
      <c r="G23" s="111">
        <v>-0.4</v>
      </c>
      <c r="H23" s="144">
        <v>19.4</v>
      </c>
      <c r="I23" s="144">
        <v>21.4</v>
      </c>
      <c r="J23" s="144">
        <v>10.3</v>
      </c>
    </row>
    <row r="24" spans="1:10" ht="15" customHeight="1">
      <c r="A24" s="143" t="s">
        <v>102</v>
      </c>
      <c r="B24" s="148">
        <v>4</v>
      </c>
      <c r="C24" s="144">
        <v>4</v>
      </c>
      <c r="D24" s="147">
        <v>0</v>
      </c>
      <c r="E24" s="152">
        <v>7322</v>
      </c>
      <c r="F24" s="173">
        <v>7255</v>
      </c>
      <c r="G24" s="111">
        <v>-0.9</v>
      </c>
      <c r="H24" s="144">
        <v>29.3</v>
      </c>
      <c r="I24" s="144">
        <v>29</v>
      </c>
      <c r="J24" s="144">
        <v>-1</v>
      </c>
    </row>
    <row r="25" spans="1:10" ht="15" customHeight="1" hidden="1">
      <c r="A25" s="143" t="s">
        <v>103</v>
      </c>
      <c r="B25" s="148">
        <v>0</v>
      </c>
      <c r="C25" s="144">
        <v>0</v>
      </c>
      <c r="D25" s="147">
        <v>0</v>
      </c>
      <c r="E25" s="152">
        <v>0</v>
      </c>
      <c r="F25" s="173">
        <v>0</v>
      </c>
      <c r="G25" s="111">
        <v>0</v>
      </c>
      <c r="H25" s="144">
        <v>0</v>
      </c>
      <c r="I25" s="144">
        <v>0</v>
      </c>
      <c r="J25" s="144">
        <v>0</v>
      </c>
    </row>
    <row r="26" spans="1:10" ht="15" customHeight="1">
      <c r="A26" s="130" t="s">
        <v>104</v>
      </c>
      <c r="B26" s="132">
        <v>38.2</v>
      </c>
      <c r="C26" s="132">
        <v>34.2</v>
      </c>
      <c r="D26" s="133">
        <v>-10.5</v>
      </c>
      <c r="E26" s="129">
        <v>5006.63612565445</v>
      </c>
      <c r="F26" s="175">
        <v>5501.19298245614</v>
      </c>
      <c r="G26" s="176">
        <v>9.9</v>
      </c>
      <c r="H26" s="132">
        <v>191.3</v>
      </c>
      <c r="I26" s="132">
        <v>188.2</v>
      </c>
      <c r="J26" s="132">
        <v>-1.6</v>
      </c>
    </row>
    <row r="27" spans="1:10" ht="15" customHeight="1">
      <c r="A27" s="143" t="s">
        <v>105</v>
      </c>
      <c r="B27" s="148">
        <v>10.9</v>
      </c>
      <c r="C27" s="144">
        <v>6.4</v>
      </c>
      <c r="D27" s="147">
        <v>-40.9</v>
      </c>
      <c r="E27" s="152">
        <v>2715</v>
      </c>
      <c r="F27" s="173">
        <v>3072</v>
      </c>
      <c r="G27" s="111">
        <v>13.1</v>
      </c>
      <c r="H27" s="144">
        <v>29.6</v>
      </c>
      <c r="I27" s="144">
        <v>19.7</v>
      </c>
      <c r="J27" s="144">
        <v>-33.4</v>
      </c>
    </row>
    <row r="28" spans="1:10" ht="15" customHeight="1">
      <c r="A28" s="143" t="s">
        <v>106</v>
      </c>
      <c r="B28" s="148">
        <v>10.7</v>
      </c>
      <c r="C28" s="144">
        <v>11.2</v>
      </c>
      <c r="D28" s="147">
        <v>4.7</v>
      </c>
      <c r="E28" s="152">
        <v>5800</v>
      </c>
      <c r="F28" s="173">
        <v>6150</v>
      </c>
      <c r="G28" s="111">
        <v>6</v>
      </c>
      <c r="H28" s="144">
        <v>62.1</v>
      </c>
      <c r="I28" s="144">
        <v>68.9</v>
      </c>
      <c r="J28" s="144">
        <v>11</v>
      </c>
    </row>
    <row r="29" spans="1:10" ht="15" customHeight="1">
      <c r="A29" s="143" t="s">
        <v>107</v>
      </c>
      <c r="B29" s="148">
        <v>16.6</v>
      </c>
      <c r="C29" s="144">
        <v>16.6</v>
      </c>
      <c r="D29" s="147">
        <v>0</v>
      </c>
      <c r="E29" s="152">
        <v>6000</v>
      </c>
      <c r="F29" s="173">
        <v>6000</v>
      </c>
      <c r="G29" s="111">
        <v>0</v>
      </c>
      <c r="H29" s="144">
        <v>99.6</v>
      </c>
      <c r="I29" s="144">
        <v>99.6</v>
      </c>
      <c r="J29" s="144">
        <v>0</v>
      </c>
    </row>
    <row r="30" spans="1:10" ht="15" customHeight="1" hidden="1">
      <c r="A30" s="143" t="s">
        <v>108</v>
      </c>
      <c r="B30" s="148">
        <v>0</v>
      </c>
      <c r="C30" s="144">
        <v>0</v>
      </c>
      <c r="D30" s="147">
        <v>0</v>
      </c>
      <c r="E30" s="152">
        <v>0</v>
      </c>
      <c r="F30" s="173">
        <v>0</v>
      </c>
      <c r="G30" s="111">
        <v>0</v>
      </c>
      <c r="H30" s="144">
        <v>0</v>
      </c>
      <c r="I30" s="144">
        <v>0</v>
      </c>
      <c r="J30" s="144">
        <v>0</v>
      </c>
    </row>
    <row r="31" spans="1:10" ht="15" customHeight="1">
      <c r="A31" s="130" t="s">
        <v>109</v>
      </c>
      <c r="B31" s="132">
        <v>8.3</v>
      </c>
      <c r="C31" s="132">
        <v>8</v>
      </c>
      <c r="D31" s="133">
        <v>-3.6</v>
      </c>
      <c r="E31" s="129">
        <v>4566.1325301204815</v>
      </c>
      <c r="F31" s="175">
        <v>4473.4875</v>
      </c>
      <c r="G31" s="176">
        <v>-2</v>
      </c>
      <c r="H31" s="132">
        <v>37.9</v>
      </c>
      <c r="I31" s="132">
        <v>35.8</v>
      </c>
      <c r="J31" s="132">
        <v>-5.5</v>
      </c>
    </row>
    <row r="32" spans="1:10" ht="15" customHeight="1">
      <c r="A32" s="143" t="s">
        <v>110</v>
      </c>
      <c r="B32" s="148">
        <v>0.9</v>
      </c>
      <c r="C32" s="144">
        <v>0.9</v>
      </c>
      <c r="D32" s="147">
        <v>0</v>
      </c>
      <c r="E32" s="152">
        <v>6631</v>
      </c>
      <c r="F32" s="173">
        <v>6631</v>
      </c>
      <c r="G32" s="111">
        <v>0</v>
      </c>
      <c r="H32" s="144">
        <v>6</v>
      </c>
      <c r="I32" s="144">
        <v>6</v>
      </c>
      <c r="J32" s="144">
        <v>0</v>
      </c>
    </row>
    <row r="33" spans="1:10" ht="15" customHeight="1" hidden="1">
      <c r="A33" s="143" t="s">
        <v>111</v>
      </c>
      <c r="B33" s="148">
        <v>0</v>
      </c>
      <c r="C33" s="144">
        <v>0</v>
      </c>
      <c r="D33" s="147">
        <v>0</v>
      </c>
      <c r="E33" s="152">
        <v>0</v>
      </c>
      <c r="F33" s="173">
        <v>0</v>
      </c>
      <c r="G33" s="111">
        <v>0</v>
      </c>
      <c r="H33" s="144">
        <v>0</v>
      </c>
      <c r="I33" s="144">
        <v>0</v>
      </c>
      <c r="J33" s="144">
        <v>0</v>
      </c>
    </row>
    <row r="34" spans="1:10" ht="15" customHeight="1" hidden="1">
      <c r="A34" s="143" t="s">
        <v>112</v>
      </c>
      <c r="B34" s="148">
        <v>0</v>
      </c>
      <c r="C34" s="144">
        <v>0</v>
      </c>
      <c r="D34" s="147">
        <v>0</v>
      </c>
      <c r="E34" s="152">
        <v>0</v>
      </c>
      <c r="F34" s="173">
        <v>0</v>
      </c>
      <c r="G34" s="111">
        <v>0</v>
      </c>
      <c r="H34" s="144">
        <v>0</v>
      </c>
      <c r="I34" s="144">
        <v>0</v>
      </c>
      <c r="J34" s="144">
        <v>0</v>
      </c>
    </row>
    <row r="35" spans="1:10" ht="15" customHeight="1">
      <c r="A35" s="143" t="s">
        <v>113</v>
      </c>
      <c r="B35" s="148">
        <v>7.4</v>
      </c>
      <c r="C35" s="144">
        <v>7.1</v>
      </c>
      <c r="D35" s="147">
        <v>-4</v>
      </c>
      <c r="E35" s="152">
        <v>4315</v>
      </c>
      <c r="F35" s="173">
        <v>4200</v>
      </c>
      <c r="G35" s="111">
        <v>-2.7</v>
      </c>
      <c r="H35" s="144">
        <v>31.9</v>
      </c>
      <c r="I35" s="144">
        <v>29.8</v>
      </c>
      <c r="J35" s="144">
        <v>-6.6</v>
      </c>
    </row>
    <row r="36" spans="1:10" ht="15" customHeight="1">
      <c r="A36" s="130" t="s">
        <v>114</v>
      </c>
      <c r="B36" s="132">
        <v>1170.9</v>
      </c>
      <c r="C36" s="132">
        <v>1114.4</v>
      </c>
      <c r="D36" s="133">
        <v>-4.8</v>
      </c>
      <c r="E36" s="129">
        <v>7391.482193184729</v>
      </c>
      <c r="F36" s="175">
        <v>8278.197415649676</v>
      </c>
      <c r="G36" s="176">
        <v>12</v>
      </c>
      <c r="H36" s="132">
        <v>8654.7</v>
      </c>
      <c r="I36" s="132">
        <v>9225.199999999999</v>
      </c>
      <c r="J36" s="132">
        <v>6.6</v>
      </c>
    </row>
    <row r="37" spans="1:10" ht="15" customHeight="1">
      <c r="A37" s="143" t="s">
        <v>115</v>
      </c>
      <c r="B37" s="148">
        <v>20.2</v>
      </c>
      <c r="C37" s="144">
        <v>18.8</v>
      </c>
      <c r="D37" s="147">
        <v>-6.8</v>
      </c>
      <c r="E37" s="152">
        <v>6737</v>
      </c>
      <c r="F37" s="173">
        <v>7794</v>
      </c>
      <c r="G37" s="111">
        <v>15.7</v>
      </c>
      <c r="H37" s="144">
        <v>136.1</v>
      </c>
      <c r="I37" s="144">
        <v>146.5</v>
      </c>
      <c r="J37" s="144">
        <v>7.6</v>
      </c>
    </row>
    <row r="38" spans="1:10" ht="15" customHeight="1">
      <c r="A38" s="143" t="s">
        <v>116</v>
      </c>
      <c r="B38" s="148">
        <v>149.6</v>
      </c>
      <c r="C38" s="144">
        <v>149.6</v>
      </c>
      <c r="D38" s="147">
        <v>0</v>
      </c>
      <c r="E38" s="152">
        <v>7550</v>
      </c>
      <c r="F38" s="173">
        <v>8100</v>
      </c>
      <c r="G38" s="111">
        <v>7.3</v>
      </c>
      <c r="H38" s="144">
        <v>1129.5</v>
      </c>
      <c r="I38" s="144">
        <v>1211.8</v>
      </c>
      <c r="J38" s="144">
        <v>7.3</v>
      </c>
    </row>
    <row r="39" spans="1:10" ht="15" customHeight="1" thickBot="1">
      <c r="A39" s="143" t="s">
        <v>117</v>
      </c>
      <c r="B39" s="179">
        <v>1001.1</v>
      </c>
      <c r="C39" s="144">
        <v>946</v>
      </c>
      <c r="D39" s="160">
        <v>-5.5</v>
      </c>
      <c r="E39" s="159">
        <v>7381</v>
      </c>
      <c r="F39" s="180">
        <v>8316</v>
      </c>
      <c r="G39" s="181">
        <v>12.7</v>
      </c>
      <c r="H39" s="161">
        <v>7389.1</v>
      </c>
      <c r="I39" s="161">
        <v>7866.9</v>
      </c>
      <c r="J39" s="161">
        <v>6.5</v>
      </c>
    </row>
    <row r="40" spans="1:10" ht="15" customHeight="1" thickBot="1">
      <c r="A40" s="134" t="s">
        <v>118</v>
      </c>
      <c r="B40" s="136">
        <v>138.5</v>
      </c>
      <c r="C40" s="136">
        <v>142.3</v>
      </c>
      <c r="D40" s="137">
        <v>2.7</v>
      </c>
      <c r="E40" s="127">
        <v>5656.771841155235</v>
      </c>
      <c r="F40" s="127">
        <v>5769.728742094167</v>
      </c>
      <c r="G40" s="183">
        <v>2</v>
      </c>
      <c r="H40" s="136">
        <v>783.6</v>
      </c>
      <c r="I40" s="136">
        <v>821.0999999999999</v>
      </c>
      <c r="J40" s="136">
        <v>4.8</v>
      </c>
    </row>
    <row r="41" spans="1:10" ht="15" customHeight="1" thickBot="1">
      <c r="A41" s="134" t="s">
        <v>119</v>
      </c>
      <c r="B41" s="136">
        <v>1217.4</v>
      </c>
      <c r="C41" s="136">
        <v>1156.6000000000001</v>
      </c>
      <c r="D41" s="137">
        <v>-5</v>
      </c>
      <c r="E41" s="127">
        <v>7297.386972235912</v>
      </c>
      <c r="F41" s="127">
        <v>8169.766470689951</v>
      </c>
      <c r="G41" s="183">
        <v>12</v>
      </c>
      <c r="H41" s="136">
        <v>8883.900000000001</v>
      </c>
      <c r="I41" s="136">
        <v>9449.199999999999</v>
      </c>
      <c r="J41" s="136">
        <v>6.4</v>
      </c>
    </row>
    <row r="42" spans="1:10" ht="15" customHeight="1" thickBot="1">
      <c r="A42" s="134" t="s">
        <v>11</v>
      </c>
      <c r="B42" s="136">
        <v>1355.9</v>
      </c>
      <c r="C42" s="136">
        <v>1298.9</v>
      </c>
      <c r="D42" s="137">
        <v>-4.2</v>
      </c>
      <c r="E42" s="140">
        <v>7129.804410354746</v>
      </c>
      <c r="F42" s="139">
        <v>7906.83216567865</v>
      </c>
      <c r="G42" s="183">
        <v>10.9</v>
      </c>
      <c r="H42" s="136">
        <v>9667.5</v>
      </c>
      <c r="I42" s="136">
        <v>10270.3</v>
      </c>
      <c r="J42" s="136">
        <v>6.2</v>
      </c>
    </row>
    <row r="43" ht="15" customHeight="1">
      <c r="A43" s="114" t="s">
        <v>9</v>
      </c>
    </row>
    <row r="44" ht="15" customHeight="1">
      <c r="A44" s="114" t="s">
        <v>187</v>
      </c>
    </row>
  </sheetData>
  <sheetProtection/>
  <mergeCells count="8">
    <mergeCell ref="A1:J1"/>
    <mergeCell ref="A5:A7"/>
    <mergeCell ref="E5:G5"/>
    <mergeCell ref="B5:D5"/>
    <mergeCell ref="H5:J5"/>
    <mergeCell ref="A4:J4"/>
    <mergeCell ref="A3:J3"/>
    <mergeCell ref="A2:J2"/>
  </mergeCells>
  <printOptions gridLines="1"/>
  <pageMargins left="0.5905511811023623" right="0.3937007874015748" top="0.984251968503937" bottom="0.984251968503937" header="0.5118110236220472" footer="0.5118110236220472"/>
  <pageSetup fitToHeight="1" fitToWidth="1" horizontalDpi="600" verticalDpi="600" orientation="portrait" paperSize="9" scale="8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zoomScale="90" zoomScaleNormal="90" zoomScalePageLayoutView="0" workbookViewId="0" topLeftCell="A1">
      <pane xSplit="1" ySplit="7" topLeftCell="C20" activePane="bottomRight" state="frozen"/>
      <selection pane="topLeft" activeCell="A1" sqref="A1:J1"/>
      <selection pane="topRight" activeCell="A1" sqref="A1:J1"/>
      <selection pane="bottomLeft" activeCell="A1" sqref="A1:J1"/>
      <selection pane="bottomRight" activeCell="A1" sqref="A1:J1"/>
    </sheetView>
  </sheetViews>
  <sheetFormatPr defaultColWidth="11.421875" defaultRowHeight="19.5" customHeight="1"/>
  <cols>
    <col min="1" max="1" width="19.140625" style="141" customWidth="1"/>
    <col min="2" max="3" width="11.28125" style="141" customWidth="1"/>
    <col min="4" max="4" width="8.421875" style="141" customWidth="1"/>
    <col min="5" max="6" width="11.28125" style="141" customWidth="1"/>
    <col min="7" max="7" width="8.8515625" style="141" bestFit="1" customWidth="1"/>
    <col min="8" max="9" width="11.28125" style="141" customWidth="1"/>
    <col min="10" max="10" width="8.7109375" style="141" customWidth="1"/>
    <col min="11" max="16384" width="11.421875" style="141" customWidth="1"/>
  </cols>
  <sheetData>
    <row r="1" spans="1:10" ht="15" customHeight="1">
      <c r="A1" s="338"/>
      <c r="B1" s="338"/>
      <c r="C1" s="338"/>
      <c r="D1" s="338"/>
      <c r="E1" s="338"/>
      <c r="F1" s="338"/>
      <c r="G1" s="338"/>
      <c r="H1" s="338"/>
      <c r="I1" s="338"/>
      <c r="J1" s="338"/>
    </row>
    <row r="2" spans="1:10" ht="15" customHeight="1">
      <c r="A2" s="338" t="s">
        <v>28</v>
      </c>
      <c r="B2" s="338"/>
      <c r="C2" s="338"/>
      <c r="D2" s="338"/>
      <c r="E2" s="338"/>
      <c r="F2" s="338"/>
      <c r="G2" s="338"/>
      <c r="H2" s="338"/>
      <c r="I2" s="338"/>
      <c r="J2" s="338"/>
    </row>
    <row r="3" spans="1:10" ht="15" customHeight="1">
      <c r="A3" s="338" t="s">
        <v>125</v>
      </c>
      <c r="B3" s="338"/>
      <c r="C3" s="338"/>
      <c r="D3" s="338"/>
      <c r="E3" s="338"/>
      <c r="F3" s="338"/>
      <c r="G3" s="338"/>
      <c r="H3" s="338"/>
      <c r="I3" s="338"/>
      <c r="J3" s="338"/>
    </row>
    <row r="4" spans="1:10" ht="15" customHeight="1" thickBot="1">
      <c r="A4" s="338" t="s">
        <v>0</v>
      </c>
      <c r="B4" s="338"/>
      <c r="C4" s="338"/>
      <c r="D4" s="338"/>
      <c r="E4" s="338"/>
      <c r="F4" s="338"/>
      <c r="G4" s="338"/>
      <c r="H4" s="338"/>
      <c r="I4" s="338"/>
      <c r="J4" s="338"/>
    </row>
    <row r="5" spans="1:10" ht="19.5" customHeight="1" thickBot="1">
      <c r="A5" s="317" t="s">
        <v>74</v>
      </c>
      <c r="B5" s="336" t="s">
        <v>75</v>
      </c>
      <c r="C5" s="336"/>
      <c r="D5" s="336"/>
      <c r="E5" s="318" t="s">
        <v>76</v>
      </c>
      <c r="F5" s="318"/>
      <c r="G5" s="318"/>
      <c r="H5" s="336" t="s">
        <v>77</v>
      </c>
      <c r="I5" s="336"/>
      <c r="J5" s="337"/>
    </row>
    <row r="6" spans="1:10" ht="19.5" customHeight="1" thickBot="1">
      <c r="A6" s="317"/>
      <c r="B6" s="167" t="s">
        <v>3</v>
      </c>
      <c r="C6" s="167" t="s">
        <v>6</v>
      </c>
      <c r="D6" s="167" t="s">
        <v>78</v>
      </c>
      <c r="E6" s="167" t="s">
        <v>3</v>
      </c>
      <c r="F6" s="167" t="s">
        <v>6</v>
      </c>
      <c r="G6" s="167" t="s">
        <v>78</v>
      </c>
      <c r="H6" s="167" t="s">
        <v>3</v>
      </c>
      <c r="I6" s="167" t="s">
        <v>6</v>
      </c>
      <c r="J6" s="168" t="s">
        <v>78</v>
      </c>
    </row>
    <row r="7" spans="1:10" ht="19.5" customHeight="1" thickBot="1">
      <c r="A7" s="317"/>
      <c r="B7" s="169" t="s">
        <v>53</v>
      </c>
      <c r="C7" s="169" t="s">
        <v>79</v>
      </c>
      <c r="D7" s="169" t="s">
        <v>54</v>
      </c>
      <c r="E7" s="169" t="s">
        <v>80</v>
      </c>
      <c r="F7" s="169" t="s">
        <v>81</v>
      </c>
      <c r="G7" s="169" t="s">
        <v>82</v>
      </c>
      <c r="H7" s="169" t="s">
        <v>83</v>
      </c>
      <c r="I7" s="169" t="s">
        <v>84</v>
      </c>
      <c r="J7" s="170" t="s">
        <v>85</v>
      </c>
    </row>
    <row r="8" spans="1:10" ht="15" customHeight="1">
      <c r="A8" s="122" t="s">
        <v>86</v>
      </c>
      <c r="B8" s="124">
        <v>216.8</v>
      </c>
      <c r="C8" s="124">
        <v>228.3</v>
      </c>
      <c r="D8" s="125">
        <v>5.3</v>
      </c>
      <c r="E8" s="127">
        <v>4335.169280442804</v>
      </c>
      <c r="F8" s="171">
        <v>4359.685063512921</v>
      </c>
      <c r="G8" s="172">
        <v>0.6</v>
      </c>
      <c r="H8" s="124">
        <v>940</v>
      </c>
      <c r="I8" s="124">
        <v>995.3</v>
      </c>
      <c r="J8" s="124">
        <v>5.9</v>
      </c>
    </row>
    <row r="9" spans="1:10" ht="15" customHeight="1">
      <c r="A9" s="143" t="s">
        <v>87</v>
      </c>
      <c r="B9" s="144">
        <v>10.4</v>
      </c>
      <c r="C9" s="144">
        <v>10.3</v>
      </c>
      <c r="D9" s="150">
        <v>-1</v>
      </c>
      <c r="E9" s="152">
        <v>7075</v>
      </c>
      <c r="F9" s="152">
        <v>6849.999999999999</v>
      </c>
      <c r="G9" s="111">
        <v>-3.2</v>
      </c>
      <c r="H9" s="144">
        <v>73.6</v>
      </c>
      <c r="I9" s="144">
        <v>70.6</v>
      </c>
      <c r="J9" s="144">
        <v>-4.1</v>
      </c>
    </row>
    <row r="10" spans="1:10" ht="15" customHeight="1">
      <c r="A10" s="143" t="s">
        <v>88</v>
      </c>
      <c r="B10" s="144">
        <v>42.4</v>
      </c>
      <c r="C10" s="144">
        <v>42.5</v>
      </c>
      <c r="D10" s="150">
        <v>0.2</v>
      </c>
      <c r="E10" s="152">
        <v>3242.9999999999995</v>
      </c>
      <c r="F10" s="152">
        <v>3283</v>
      </c>
      <c r="G10" s="111">
        <v>1.2</v>
      </c>
      <c r="H10" s="144">
        <v>137.5</v>
      </c>
      <c r="I10" s="144">
        <v>139.5</v>
      </c>
      <c r="J10" s="144">
        <v>1.5</v>
      </c>
    </row>
    <row r="11" spans="1:10" ht="15" customHeight="1">
      <c r="A11" s="143" t="s">
        <v>89</v>
      </c>
      <c r="B11" s="144">
        <v>4.9</v>
      </c>
      <c r="C11" s="144">
        <v>4.9</v>
      </c>
      <c r="D11" s="150">
        <v>0</v>
      </c>
      <c r="E11" s="152">
        <v>1321</v>
      </c>
      <c r="F11" s="152">
        <v>1306</v>
      </c>
      <c r="G11" s="111">
        <v>-1.1</v>
      </c>
      <c r="H11" s="144">
        <v>6.5</v>
      </c>
      <c r="I11" s="144">
        <v>6.4</v>
      </c>
      <c r="J11" s="144">
        <v>-1.5</v>
      </c>
    </row>
    <row r="12" spans="1:10" ht="15" customHeight="1">
      <c r="A12" s="143" t="s">
        <v>90</v>
      </c>
      <c r="B12" s="144">
        <v>1.2</v>
      </c>
      <c r="C12" s="144">
        <v>2.4</v>
      </c>
      <c r="D12" s="150">
        <v>100</v>
      </c>
      <c r="E12" s="152">
        <v>2250</v>
      </c>
      <c r="F12" s="152">
        <v>2239</v>
      </c>
      <c r="G12" s="111">
        <v>-0.5</v>
      </c>
      <c r="H12" s="144">
        <v>2.7</v>
      </c>
      <c r="I12" s="144">
        <v>5.4</v>
      </c>
      <c r="J12" s="144">
        <v>100</v>
      </c>
    </row>
    <row r="13" spans="1:10" ht="15" customHeight="1">
      <c r="A13" s="143" t="s">
        <v>91</v>
      </c>
      <c r="B13" s="144">
        <v>0.8</v>
      </c>
      <c r="C13" s="144">
        <v>1.1</v>
      </c>
      <c r="D13" s="150">
        <v>37.5</v>
      </c>
      <c r="E13" s="152">
        <v>994</v>
      </c>
      <c r="F13" s="152">
        <v>959.9999999999999</v>
      </c>
      <c r="G13" s="111">
        <v>-3.4</v>
      </c>
      <c r="H13" s="144">
        <v>0.8</v>
      </c>
      <c r="I13" s="144">
        <v>1.1</v>
      </c>
      <c r="J13" s="144">
        <v>37.5</v>
      </c>
    </row>
    <row r="14" spans="1:10" ht="15" customHeight="1">
      <c r="A14" s="143" t="s">
        <v>92</v>
      </c>
      <c r="B14" s="144">
        <v>37.3</v>
      </c>
      <c r="C14" s="144">
        <v>44.4</v>
      </c>
      <c r="D14" s="150">
        <v>19</v>
      </c>
      <c r="E14" s="152">
        <v>2546.2949061662202</v>
      </c>
      <c r="F14" s="152">
        <v>2526.7117117117114</v>
      </c>
      <c r="G14" s="111">
        <v>-0.8</v>
      </c>
      <c r="H14" s="144">
        <v>95</v>
      </c>
      <c r="I14" s="144">
        <v>112.1</v>
      </c>
      <c r="J14" s="144">
        <v>18</v>
      </c>
    </row>
    <row r="15" spans="1:10" ht="15" customHeight="1">
      <c r="A15" s="143" t="s">
        <v>93</v>
      </c>
      <c r="B15" s="144">
        <v>119.80000000000001</v>
      </c>
      <c r="C15" s="144">
        <v>122.7</v>
      </c>
      <c r="D15" s="150">
        <v>2.4</v>
      </c>
      <c r="E15" s="152">
        <v>5207.317195325541</v>
      </c>
      <c r="F15" s="152">
        <v>5380.754686226569</v>
      </c>
      <c r="G15" s="111">
        <v>3.3</v>
      </c>
      <c r="H15" s="144">
        <v>623.9</v>
      </c>
      <c r="I15" s="144">
        <v>660.1999999999999</v>
      </c>
      <c r="J15" s="144">
        <v>5.8</v>
      </c>
    </row>
    <row r="16" spans="1:10" ht="15" customHeight="1">
      <c r="A16" s="130" t="s">
        <v>94</v>
      </c>
      <c r="B16" s="132">
        <v>143.8</v>
      </c>
      <c r="C16" s="132">
        <v>157.20000000000002</v>
      </c>
      <c r="D16" s="133">
        <v>9.3</v>
      </c>
      <c r="E16" s="129">
        <v>1890.9450625869263</v>
      </c>
      <c r="F16" s="175">
        <v>2070.247455470738</v>
      </c>
      <c r="G16" s="176">
        <v>9.5</v>
      </c>
      <c r="H16" s="132">
        <v>272</v>
      </c>
      <c r="I16" s="132">
        <v>325.50000000000006</v>
      </c>
      <c r="J16" s="132">
        <v>19.7</v>
      </c>
    </row>
    <row r="17" spans="1:10" ht="15" customHeight="1">
      <c r="A17" s="143" t="s">
        <v>95</v>
      </c>
      <c r="B17" s="144">
        <v>84.4</v>
      </c>
      <c r="C17" s="144">
        <v>89.89999999999999</v>
      </c>
      <c r="D17" s="150">
        <v>6.5</v>
      </c>
      <c r="E17" s="152">
        <v>1543.414691943128</v>
      </c>
      <c r="F17" s="152">
        <v>1710.4616240266964</v>
      </c>
      <c r="G17" s="111">
        <v>10.8</v>
      </c>
      <c r="H17" s="144">
        <v>130.3</v>
      </c>
      <c r="I17" s="144">
        <v>153.8</v>
      </c>
      <c r="J17" s="144">
        <v>18</v>
      </c>
    </row>
    <row r="18" spans="1:10" ht="15" customHeight="1">
      <c r="A18" s="143" t="s">
        <v>96</v>
      </c>
      <c r="B18" s="144">
        <v>46.6</v>
      </c>
      <c r="C18" s="144">
        <v>53.7</v>
      </c>
      <c r="D18" s="150">
        <v>15.2</v>
      </c>
      <c r="E18" s="152">
        <v>1709.1995708154504</v>
      </c>
      <c r="F18" s="152">
        <v>1916.590316573557</v>
      </c>
      <c r="G18" s="111">
        <v>12.1</v>
      </c>
      <c r="H18" s="144">
        <v>79.6</v>
      </c>
      <c r="I18" s="144">
        <v>102.9</v>
      </c>
      <c r="J18" s="144">
        <v>29.3</v>
      </c>
    </row>
    <row r="19" spans="1:10" ht="15" customHeight="1">
      <c r="A19" s="143" t="s">
        <v>97</v>
      </c>
      <c r="B19" s="144">
        <v>3.6999999999999997</v>
      </c>
      <c r="C19" s="144">
        <v>3.8</v>
      </c>
      <c r="D19" s="150">
        <v>2.7</v>
      </c>
      <c r="E19" s="152">
        <v>1634.4864864864867</v>
      </c>
      <c r="F19" s="152">
        <v>2354.0000000000005</v>
      </c>
      <c r="G19" s="111">
        <v>44</v>
      </c>
      <c r="H19" s="144">
        <v>6.1</v>
      </c>
      <c r="I19" s="144">
        <v>9</v>
      </c>
      <c r="J19" s="144">
        <v>47.5</v>
      </c>
    </row>
    <row r="20" spans="1:10" ht="15" customHeight="1">
      <c r="A20" s="143" t="s">
        <v>98</v>
      </c>
      <c r="B20" s="144">
        <v>0.8</v>
      </c>
      <c r="C20" s="144">
        <v>0.9</v>
      </c>
      <c r="D20" s="150">
        <v>12.5</v>
      </c>
      <c r="E20" s="152">
        <v>3354</v>
      </c>
      <c r="F20" s="152">
        <v>3472</v>
      </c>
      <c r="G20" s="111">
        <v>3.5</v>
      </c>
      <c r="H20" s="144">
        <v>2.7</v>
      </c>
      <c r="I20" s="144">
        <v>3.1</v>
      </c>
      <c r="J20" s="144">
        <v>14.8</v>
      </c>
    </row>
    <row r="21" spans="1:10" ht="15" customHeight="1">
      <c r="A21" s="143" t="s">
        <v>99</v>
      </c>
      <c r="B21" s="144">
        <v>1.1</v>
      </c>
      <c r="C21" s="144">
        <v>1.3</v>
      </c>
      <c r="D21" s="150">
        <v>18.2</v>
      </c>
      <c r="E21" s="152">
        <v>1202</v>
      </c>
      <c r="F21" s="152">
        <v>1555</v>
      </c>
      <c r="G21" s="111">
        <v>29.4</v>
      </c>
      <c r="H21" s="144">
        <v>1.3</v>
      </c>
      <c r="I21" s="144">
        <v>2</v>
      </c>
      <c r="J21" s="144">
        <v>53.8</v>
      </c>
    </row>
    <row r="22" spans="1:10" ht="15" customHeight="1">
      <c r="A22" s="143" t="s">
        <v>100</v>
      </c>
      <c r="B22" s="144">
        <v>0.4</v>
      </c>
      <c r="C22" s="144">
        <v>0.5</v>
      </c>
      <c r="D22" s="150">
        <v>25</v>
      </c>
      <c r="E22" s="152">
        <v>8150</v>
      </c>
      <c r="F22" s="152">
        <v>8500</v>
      </c>
      <c r="G22" s="111">
        <v>4.3</v>
      </c>
      <c r="H22" s="144">
        <v>3.3</v>
      </c>
      <c r="I22" s="144">
        <v>4.3</v>
      </c>
      <c r="J22" s="144">
        <v>30.3</v>
      </c>
    </row>
    <row r="23" spans="1:10" ht="15" customHeight="1">
      <c r="A23" s="143" t="s">
        <v>101</v>
      </c>
      <c r="B23" s="144">
        <v>2.8</v>
      </c>
      <c r="C23" s="144">
        <v>3.1</v>
      </c>
      <c r="D23" s="150">
        <v>10.7</v>
      </c>
      <c r="E23" s="152">
        <v>6930</v>
      </c>
      <c r="F23" s="152">
        <v>6900</v>
      </c>
      <c r="G23" s="111">
        <v>-0.4</v>
      </c>
      <c r="H23" s="144">
        <v>19.4</v>
      </c>
      <c r="I23" s="144">
        <v>21.4</v>
      </c>
      <c r="J23" s="144">
        <v>10.3</v>
      </c>
    </row>
    <row r="24" spans="1:10" ht="15" customHeight="1">
      <c r="A24" s="143" t="s">
        <v>102</v>
      </c>
      <c r="B24" s="144">
        <v>4</v>
      </c>
      <c r="C24" s="144">
        <v>4</v>
      </c>
      <c r="D24" s="150">
        <v>0</v>
      </c>
      <c r="E24" s="152">
        <v>7322</v>
      </c>
      <c r="F24" s="152">
        <v>7255</v>
      </c>
      <c r="G24" s="111">
        <v>-0.9</v>
      </c>
      <c r="H24" s="144">
        <v>29.3</v>
      </c>
      <c r="I24" s="144">
        <v>29</v>
      </c>
      <c r="J24" s="144">
        <v>-1</v>
      </c>
    </row>
    <row r="25" spans="1:10" ht="15" customHeight="1" hidden="1">
      <c r="A25" s="143" t="s">
        <v>103</v>
      </c>
      <c r="B25" s="144">
        <v>0</v>
      </c>
      <c r="C25" s="144">
        <v>0</v>
      </c>
      <c r="D25" s="150">
        <v>0</v>
      </c>
      <c r="E25" s="152">
        <v>0</v>
      </c>
      <c r="F25" s="152">
        <v>0</v>
      </c>
      <c r="G25" s="111">
        <v>0</v>
      </c>
      <c r="H25" s="144">
        <v>0</v>
      </c>
      <c r="I25" s="144">
        <v>0</v>
      </c>
      <c r="J25" s="144">
        <v>0</v>
      </c>
    </row>
    <row r="26" spans="1:10" ht="15" customHeight="1">
      <c r="A26" s="130" t="s">
        <v>104</v>
      </c>
      <c r="B26" s="132">
        <v>154.8</v>
      </c>
      <c r="C26" s="132">
        <v>152.5</v>
      </c>
      <c r="D26" s="133">
        <v>-1.5</v>
      </c>
      <c r="E26" s="129">
        <v>3633.146640826874</v>
      </c>
      <c r="F26" s="175">
        <v>3840.9934426229506</v>
      </c>
      <c r="G26" s="176">
        <v>5.7</v>
      </c>
      <c r="H26" s="132">
        <v>562.4000000000001</v>
      </c>
      <c r="I26" s="132">
        <v>585.8000000000001</v>
      </c>
      <c r="J26" s="132">
        <v>4.2</v>
      </c>
    </row>
    <row r="27" spans="1:10" ht="15" customHeight="1">
      <c r="A27" s="143" t="s">
        <v>105</v>
      </c>
      <c r="B27" s="144">
        <v>121.30000000000001</v>
      </c>
      <c r="C27" s="144">
        <v>118.7</v>
      </c>
      <c r="D27" s="150">
        <v>-2.1</v>
      </c>
      <c r="E27" s="152">
        <v>3196.464138499588</v>
      </c>
      <c r="F27" s="152">
        <v>3409.7514743049705</v>
      </c>
      <c r="G27" s="111">
        <v>6.7</v>
      </c>
      <c r="H27" s="144">
        <v>387.70000000000005</v>
      </c>
      <c r="I27" s="144">
        <v>404.8</v>
      </c>
      <c r="J27" s="144">
        <v>4.4</v>
      </c>
    </row>
    <row r="28" spans="1:10" ht="15" customHeight="1">
      <c r="A28" s="143" t="s">
        <v>106</v>
      </c>
      <c r="B28" s="144">
        <v>10.7</v>
      </c>
      <c r="C28" s="144">
        <v>11.2</v>
      </c>
      <c r="D28" s="150">
        <v>4.7</v>
      </c>
      <c r="E28" s="152">
        <v>5800</v>
      </c>
      <c r="F28" s="152">
        <v>6150</v>
      </c>
      <c r="G28" s="111">
        <v>6</v>
      </c>
      <c r="H28" s="144">
        <v>62.1</v>
      </c>
      <c r="I28" s="144">
        <v>68.9</v>
      </c>
      <c r="J28" s="144">
        <v>11</v>
      </c>
    </row>
    <row r="29" spans="1:10" ht="15" customHeight="1">
      <c r="A29" s="143" t="s">
        <v>107</v>
      </c>
      <c r="B29" s="144">
        <v>22.8</v>
      </c>
      <c r="C29" s="144">
        <v>22.6</v>
      </c>
      <c r="D29" s="150">
        <v>-0.9</v>
      </c>
      <c r="E29" s="152">
        <v>4939.473684210527</v>
      </c>
      <c r="F29" s="152">
        <v>4961.6814159292035</v>
      </c>
      <c r="G29" s="111">
        <v>0.4</v>
      </c>
      <c r="H29" s="144">
        <v>112.6</v>
      </c>
      <c r="I29" s="144">
        <v>112.1</v>
      </c>
      <c r="J29" s="144">
        <v>-0.4</v>
      </c>
    </row>
    <row r="30" spans="1:10" ht="15" customHeight="1" hidden="1">
      <c r="A30" s="143" t="s">
        <v>108</v>
      </c>
      <c r="B30" s="144">
        <v>0</v>
      </c>
      <c r="C30" s="144">
        <v>0</v>
      </c>
      <c r="D30" s="150">
        <v>0</v>
      </c>
      <c r="E30" s="152">
        <v>0</v>
      </c>
      <c r="F30" s="173">
        <v>0</v>
      </c>
      <c r="G30" s="111">
        <v>0</v>
      </c>
      <c r="H30" s="144">
        <v>0</v>
      </c>
      <c r="I30" s="144">
        <v>0</v>
      </c>
      <c r="J30" s="144">
        <v>0</v>
      </c>
    </row>
    <row r="31" spans="1:10" ht="15" customHeight="1">
      <c r="A31" s="130" t="s">
        <v>109</v>
      </c>
      <c r="B31" s="132">
        <v>13.200000000000001</v>
      </c>
      <c r="C31" s="132">
        <v>10.5</v>
      </c>
      <c r="D31" s="133">
        <v>-20.5</v>
      </c>
      <c r="E31" s="129">
        <v>3666.462121212121</v>
      </c>
      <c r="F31" s="175">
        <v>4017.609523809524</v>
      </c>
      <c r="G31" s="176">
        <v>9.6</v>
      </c>
      <c r="H31" s="132">
        <v>48.5</v>
      </c>
      <c r="I31" s="132">
        <v>42.2</v>
      </c>
      <c r="J31" s="132">
        <v>-13</v>
      </c>
    </row>
    <row r="32" spans="1:10" ht="15" customHeight="1">
      <c r="A32" s="143" t="s">
        <v>110</v>
      </c>
      <c r="B32" s="144">
        <v>3.5</v>
      </c>
      <c r="C32" s="144">
        <v>2</v>
      </c>
      <c r="D32" s="150">
        <v>-42.9</v>
      </c>
      <c r="E32" s="152">
        <v>2786.714285714286</v>
      </c>
      <c r="F32" s="152">
        <v>4060.8500000000004</v>
      </c>
      <c r="G32" s="111">
        <v>45.7</v>
      </c>
      <c r="H32" s="144">
        <v>9.8</v>
      </c>
      <c r="I32" s="144">
        <v>8.2</v>
      </c>
      <c r="J32" s="144">
        <v>-16.3</v>
      </c>
    </row>
    <row r="33" spans="1:10" ht="15" customHeight="1">
      <c r="A33" s="143" t="s">
        <v>111</v>
      </c>
      <c r="B33" s="144">
        <v>0.1</v>
      </c>
      <c r="C33" s="144">
        <v>0.1</v>
      </c>
      <c r="D33" s="150">
        <v>0</v>
      </c>
      <c r="E33" s="152">
        <v>3519</v>
      </c>
      <c r="F33" s="152">
        <v>3216</v>
      </c>
      <c r="G33" s="111">
        <v>-8.6</v>
      </c>
      <c r="H33" s="144">
        <v>0.4</v>
      </c>
      <c r="I33" s="144">
        <v>0.3</v>
      </c>
      <c r="J33" s="144">
        <v>-25</v>
      </c>
    </row>
    <row r="34" spans="1:10" ht="15" customHeight="1">
      <c r="A34" s="143" t="s">
        <v>112</v>
      </c>
      <c r="B34" s="144">
        <v>0.3</v>
      </c>
      <c r="C34" s="144">
        <v>0.1</v>
      </c>
      <c r="D34" s="150">
        <v>-66.7</v>
      </c>
      <c r="E34" s="152">
        <v>2203</v>
      </c>
      <c r="F34" s="152">
        <v>3216</v>
      </c>
      <c r="G34" s="111">
        <v>46</v>
      </c>
      <c r="H34" s="144">
        <v>0.7</v>
      </c>
      <c r="I34" s="144">
        <v>0.3</v>
      </c>
      <c r="J34" s="144">
        <v>-57.1</v>
      </c>
    </row>
    <row r="35" spans="1:10" ht="15" customHeight="1">
      <c r="A35" s="143" t="s">
        <v>113</v>
      </c>
      <c r="B35" s="144">
        <v>9.3</v>
      </c>
      <c r="C35" s="144">
        <v>8.299999999999999</v>
      </c>
      <c r="D35" s="150">
        <v>-10.8</v>
      </c>
      <c r="E35" s="152">
        <v>4046.344086021505</v>
      </c>
      <c r="F35" s="152">
        <v>4026.506024096386</v>
      </c>
      <c r="G35" s="111">
        <v>-0.5</v>
      </c>
      <c r="H35" s="144">
        <v>37.6</v>
      </c>
      <c r="I35" s="144">
        <v>33.4</v>
      </c>
      <c r="J35" s="144">
        <v>-11.2</v>
      </c>
    </row>
    <row r="36" spans="1:10" ht="15" customHeight="1">
      <c r="A36" s="130" t="s">
        <v>114</v>
      </c>
      <c r="B36" s="132">
        <v>1173.9</v>
      </c>
      <c r="C36" s="132">
        <v>1117.4</v>
      </c>
      <c r="D36" s="133">
        <v>-4.8</v>
      </c>
      <c r="E36" s="129">
        <v>7377.696141068233</v>
      </c>
      <c r="F36" s="175">
        <v>8261.457132629317</v>
      </c>
      <c r="G36" s="176">
        <v>12</v>
      </c>
      <c r="H36" s="132">
        <v>8660.7</v>
      </c>
      <c r="I36" s="132">
        <v>9231.3</v>
      </c>
      <c r="J36" s="132">
        <v>6.6</v>
      </c>
    </row>
    <row r="37" spans="1:10" ht="15" customHeight="1">
      <c r="A37" s="143" t="s">
        <v>115</v>
      </c>
      <c r="B37" s="144">
        <v>23.2</v>
      </c>
      <c r="C37" s="144">
        <v>21.8</v>
      </c>
      <c r="D37" s="150">
        <v>-6</v>
      </c>
      <c r="E37" s="152">
        <v>6124.068965517241</v>
      </c>
      <c r="F37" s="152">
        <v>7002.577981651377</v>
      </c>
      <c r="G37" s="111">
        <v>14.3</v>
      </c>
      <c r="H37" s="144">
        <v>142.1</v>
      </c>
      <c r="I37" s="144">
        <v>152.6</v>
      </c>
      <c r="J37" s="144">
        <v>7.4</v>
      </c>
    </row>
    <row r="38" spans="1:10" ht="15" customHeight="1">
      <c r="A38" s="143" t="s">
        <v>116</v>
      </c>
      <c r="B38" s="144">
        <v>149.6</v>
      </c>
      <c r="C38" s="144">
        <v>149.6</v>
      </c>
      <c r="D38" s="150">
        <v>0</v>
      </c>
      <c r="E38" s="152">
        <v>7550</v>
      </c>
      <c r="F38" s="152">
        <v>8100</v>
      </c>
      <c r="G38" s="111">
        <v>7.3</v>
      </c>
      <c r="H38" s="144">
        <v>1129.5</v>
      </c>
      <c r="I38" s="144">
        <v>1211.8</v>
      </c>
      <c r="J38" s="144">
        <v>7.3</v>
      </c>
    </row>
    <row r="39" spans="1:10" ht="15" customHeight="1" thickBot="1">
      <c r="A39" s="178" t="s">
        <v>117</v>
      </c>
      <c r="B39" s="144">
        <v>1001.1</v>
      </c>
      <c r="C39" s="144">
        <v>946</v>
      </c>
      <c r="D39" s="182">
        <v>-5.5</v>
      </c>
      <c r="E39" s="152">
        <v>7381</v>
      </c>
      <c r="F39" s="152">
        <v>8316</v>
      </c>
      <c r="G39" s="181">
        <v>12.7</v>
      </c>
      <c r="H39" s="144">
        <v>7389.1</v>
      </c>
      <c r="I39" s="144">
        <v>7866.9</v>
      </c>
      <c r="J39" s="161">
        <v>6.5</v>
      </c>
    </row>
    <row r="40" spans="1:10" ht="15" customHeight="1" thickBot="1">
      <c r="A40" s="134" t="s">
        <v>118</v>
      </c>
      <c r="B40" s="136">
        <v>360.6</v>
      </c>
      <c r="C40" s="136">
        <v>385.5</v>
      </c>
      <c r="D40" s="137">
        <v>6.9</v>
      </c>
      <c r="E40" s="140">
        <v>3360.4620077648365</v>
      </c>
      <c r="F40" s="127">
        <v>3426.093385214008</v>
      </c>
      <c r="G40" s="183">
        <v>2</v>
      </c>
      <c r="H40" s="136">
        <v>1212</v>
      </c>
      <c r="I40" s="136">
        <v>1320.8</v>
      </c>
      <c r="J40" s="136">
        <v>9</v>
      </c>
    </row>
    <row r="41" spans="1:10" ht="15" customHeight="1" thickBot="1">
      <c r="A41" s="134" t="s">
        <v>119</v>
      </c>
      <c r="B41" s="136">
        <v>1341.9</v>
      </c>
      <c r="C41" s="136">
        <v>1280.4</v>
      </c>
      <c r="D41" s="137">
        <v>-4.6</v>
      </c>
      <c r="E41" s="140">
        <v>6909.222669349429</v>
      </c>
      <c r="F41" s="127">
        <v>7700.1629178381745</v>
      </c>
      <c r="G41" s="183">
        <v>11.4</v>
      </c>
      <c r="H41" s="136">
        <v>9271.6</v>
      </c>
      <c r="I41" s="136">
        <v>9859.3</v>
      </c>
      <c r="J41" s="136">
        <v>6.3</v>
      </c>
    </row>
    <row r="42" spans="1:10" ht="15" customHeight="1" thickBot="1">
      <c r="A42" s="134" t="s">
        <v>11</v>
      </c>
      <c r="B42" s="136">
        <v>1702.5</v>
      </c>
      <c r="C42" s="136">
        <v>1665.9</v>
      </c>
      <c r="D42" s="137">
        <v>-2.1</v>
      </c>
      <c r="E42" s="140">
        <v>6157.573274596182</v>
      </c>
      <c r="F42" s="139">
        <v>6711.115673209676</v>
      </c>
      <c r="G42" s="183">
        <v>9</v>
      </c>
      <c r="H42" s="136">
        <v>10483.6</v>
      </c>
      <c r="I42" s="136">
        <v>11180.099999999999</v>
      </c>
      <c r="J42" s="136">
        <v>6.6</v>
      </c>
    </row>
    <row r="43" ht="15" customHeight="1">
      <c r="A43" s="114" t="s">
        <v>9</v>
      </c>
    </row>
    <row r="44" ht="15" customHeight="1">
      <c r="A44" s="114" t="s">
        <v>187</v>
      </c>
    </row>
  </sheetData>
  <sheetProtection/>
  <mergeCells count="8">
    <mergeCell ref="A1:J1"/>
    <mergeCell ref="A2:J2"/>
    <mergeCell ref="A3:J3"/>
    <mergeCell ref="A4:J4"/>
    <mergeCell ref="A5:A7"/>
    <mergeCell ref="B5:D5"/>
    <mergeCell ref="E5:G5"/>
    <mergeCell ref="H5:J5"/>
  </mergeCells>
  <printOptions gridLines="1"/>
  <pageMargins left="0.5905511811023623" right="0.3937007874015748" top="0.984251968503937" bottom="0.984251968503937" header="0.5118110236220472" footer="0.5118110236220472"/>
  <pageSetup fitToHeight="1" fitToWidth="1" horizontalDpi="600" verticalDpi="600" orientation="portrait" paperSize="9" scale="83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zoomScale="90" zoomScaleNormal="90" zoomScalePageLayoutView="0" workbookViewId="0" topLeftCell="A1">
      <selection activeCell="A1" sqref="A1:J1"/>
    </sheetView>
  </sheetViews>
  <sheetFormatPr defaultColWidth="11.421875" defaultRowHeight="12.75" customHeight="1"/>
  <cols>
    <col min="1" max="1" width="19.140625" style="201" customWidth="1"/>
    <col min="2" max="3" width="11.28125" style="201" customWidth="1"/>
    <col min="4" max="4" width="7.8515625" style="201" bestFit="1" customWidth="1"/>
    <col min="5" max="6" width="11.28125" style="201" customWidth="1"/>
    <col min="7" max="7" width="9.140625" style="201" bestFit="1" customWidth="1"/>
    <col min="8" max="9" width="11.28125" style="201" customWidth="1"/>
    <col min="10" max="10" width="8.00390625" style="201" bestFit="1" customWidth="1"/>
    <col min="11" max="16384" width="11.421875" style="201" customWidth="1"/>
  </cols>
  <sheetData>
    <row r="1" spans="1:10" ht="15" customHeight="1">
      <c r="A1" s="338"/>
      <c r="B1" s="338"/>
      <c r="C1" s="338"/>
      <c r="D1" s="338"/>
      <c r="E1" s="338"/>
      <c r="F1" s="338"/>
      <c r="G1" s="338"/>
      <c r="H1" s="338"/>
      <c r="I1" s="338"/>
      <c r="J1" s="338"/>
    </row>
    <row r="2" spans="1:10" ht="15" customHeight="1">
      <c r="A2" s="338" t="s">
        <v>132</v>
      </c>
      <c r="B2" s="338"/>
      <c r="C2" s="338"/>
      <c r="D2" s="338"/>
      <c r="E2" s="338"/>
      <c r="F2" s="338"/>
      <c r="G2" s="338"/>
      <c r="H2" s="338"/>
      <c r="I2" s="338"/>
      <c r="J2" s="338"/>
    </row>
    <row r="3" spans="1:10" ht="15" customHeight="1">
      <c r="A3" s="338" t="s">
        <v>125</v>
      </c>
      <c r="B3" s="338"/>
      <c r="C3" s="338"/>
      <c r="D3" s="338"/>
      <c r="E3" s="338"/>
      <c r="F3" s="338"/>
      <c r="G3" s="338"/>
      <c r="H3" s="338"/>
      <c r="I3" s="338"/>
      <c r="J3" s="338"/>
    </row>
    <row r="4" spans="1:10" ht="15" customHeight="1" thickBot="1">
      <c r="A4" s="338" t="s">
        <v>0</v>
      </c>
      <c r="B4" s="338"/>
      <c r="C4" s="338"/>
      <c r="D4" s="338"/>
      <c r="E4" s="338"/>
      <c r="F4" s="338"/>
      <c r="G4" s="338"/>
      <c r="H4" s="338"/>
      <c r="I4" s="338"/>
      <c r="J4" s="338"/>
    </row>
    <row r="5" spans="1:10" ht="19.5" customHeight="1" thickBot="1">
      <c r="A5" s="317" t="s">
        <v>74</v>
      </c>
      <c r="B5" s="336" t="s">
        <v>75</v>
      </c>
      <c r="C5" s="336"/>
      <c r="D5" s="336"/>
      <c r="E5" s="318" t="s">
        <v>76</v>
      </c>
      <c r="F5" s="318"/>
      <c r="G5" s="318"/>
      <c r="H5" s="336" t="s">
        <v>77</v>
      </c>
      <c r="I5" s="336"/>
      <c r="J5" s="337"/>
    </row>
    <row r="6" spans="1:10" ht="19.5" customHeight="1" thickBot="1">
      <c r="A6" s="317"/>
      <c r="B6" s="167" t="s">
        <v>3</v>
      </c>
      <c r="C6" s="167" t="s">
        <v>6</v>
      </c>
      <c r="D6" s="167" t="s">
        <v>78</v>
      </c>
      <c r="E6" s="167" t="s">
        <v>3</v>
      </c>
      <c r="F6" s="167" t="s">
        <v>6</v>
      </c>
      <c r="G6" s="167" t="s">
        <v>78</v>
      </c>
      <c r="H6" s="167" t="s">
        <v>3</v>
      </c>
      <c r="I6" s="167" t="s">
        <v>6</v>
      </c>
      <c r="J6" s="168" t="s">
        <v>78</v>
      </c>
    </row>
    <row r="7" spans="1:10" ht="19.5" customHeight="1" thickBot="1">
      <c r="A7" s="317"/>
      <c r="B7" s="169" t="s">
        <v>53</v>
      </c>
      <c r="C7" s="169" t="s">
        <v>79</v>
      </c>
      <c r="D7" s="169" t="s">
        <v>54</v>
      </c>
      <c r="E7" s="169" t="s">
        <v>80</v>
      </c>
      <c r="F7" s="169" t="s">
        <v>81</v>
      </c>
      <c r="G7" s="169" t="s">
        <v>82</v>
      </c>
      <c r="H7" s="169" t="s">
        <v>83</v>
      </c>
      <c r="I7" s="169" t="s">
        <v>84</v>
      </c>
      <c r="J7" s="170" t="s">
        <v>85</v>
      </c>
    </row>
    <row r="8" spans="1:10" ht="15" customHeight="1">
      <c r="A8" s="122" t="s">
        <v>86</v>
      </c>
      <c r="B8" s="124">
        <v>4.800000000000001</v>
      </c>
      <c r="C8" s="124">
        <v>4.2</v>
      </c>
      <c r="D8" s="125">
        <v>-12.5</v>
      </c>
      <c r="E8" s="126">
        <v>681.9166666666666</v>
      </c>
      <c r="F8" s="171">
        <v>638</v>
      </c>
      <c r="G8" s="172">
        <v>-6.4</v>
      </c>
      <c r="H8" s="124">
        <v>3.1999999999999997</v>
      </c>
      <c r="I8" s="124">
        <v>2.7</v>
      </c>
      <c r="J8" s="124">
        <v>-15.6</v>
      </c>
    </row>
    <row r="9" spans="1:10" ht="15" customHeight="1" hidden="1">
      <c r="A9" s="143" t="s">
        <v>87</v>
      </c>
      <c r="B9" s="148">
        <v>0</v>
      </c>
      <c r="C9" s="144">
        <v>0</v>
      </c>
      <c r="D9" s="147">
        <v>0</v>
      </c>
      <c r="E9" s="151">
        <v>0</v>
      </c>
      <c r="F9" s="173">
        <v>0</v>
      </c>
      <c r="G9" s="111">
        <v>0</v>
      </c>
      <c r="H9" s="144">
        <v>0</v>
      </c>
      <c r="I9" s="144">
        <v>0</v>
      </c>
      <c r="J9" s="144">
        <v>0</v>
      </c>
    </row>
    <row r="10" spans="1:10" ht="15" customHeight="1" hidden="1">
      <c r="A10" s="143" t="s">
        <v>88</v>
      </c>
      <c r="B10" s="148">
        <v>0</v>
      </c>
      <c r="C10" s="144">
        <v>0</v>
      </c>
      <c r="D10" s="147">
        <v>0</v>
      </c>
      <c r="E10" s="151">
        <v>0</v>
      </c>
      <c r="F10" s="173">
        <v>0</v>
      </c>
      <c r="G10" s="111">
        <v>0</v>
      </c>
      <c r="H10" s="144">
        <v>0</v>
      </c>
      <c r="I10" s="144">
        <v>0</v>
      </c>
      <c r="J10" s="144">
        <v>0</v>
      </c>
    </row>
    <row r="11" spans="1:10" ht="15" customHeight="1" hidden="1">
      <c r="A11" s="143" t="s">
        <v>89</v>
      </c>
      <c r="B11" s="148">
        <v>0</v>
      </c>
      <c r="C11" s="144">
        <v>0</v>
      </c>
      <c r="D11" s="147">
        <v>0</v>
      </c>
      <c r="E11" s="151">
        <v>0</v>
      </c>
      <c r="F11" s="173">
        <v>0</v>
      </c>
      <c r="G11" s="111">
        <v>0</v>
      </c>
      <c r="H11" s="144">
        <v>0</v>
      </c>
      <c r="I11" s="144">
        <v>0</v>
      </c>
      <c r="J11" s="144">
        <v>0</v>
      </c>
    </row>
    <row r="12" spans="1:10" ht="15" customHeight="1" hidden="1">
      <c r="A12" s="143" t="s">
        <v>90</v>
      </c>
      <c r="B12" s="148">
        <v>0</v>
      </c>
      <c r="C12" s="144">
        <v>0</v>
      </c>
      <c r="D12" s="147">
        <v>0</v>
      </c>
      <c r="E12" s="151">
        <v>0</v>
      </c>
      <c r="F12" s="173">
        <v>0</v>
      </c>
      <c r="G12" s="111">
        <v>0</v>
      </c>
      <c r="H12" s="144">
        <v>0</v>
      </c>
      <c r="I12" s="144">
        <v>0</v>
      </c>
      <c r="J12" s="144">
        <v>0</v>
      </c>
    </row>
    <row r="13" spans="1:10" ht="15" customHeight="1" hidden="1">
      <c r="A13" s="143" t="s">
        <v>91</v>
      </c>
      <c r="B13" s="148">
        <v>0</v>
      </c>
      <c r="C13" s="144">
        <v>0</v>
      </c>
      <c r="D13" s="147">
        <v>0</v>
      </c>
      <c r="E13" s="151">
        <v>0</v>
      </c>
      <c r="F13" s="173">
        <v>0</v>
      </c>
      <c r="G13" s="111">
        <v>0</v>
      </c>
      <c r="H13" s="144">
        <v>0</v>
      </c>
      <c r="I13" s="144">
        <v>0</v>
      </c>
      <c r="J13" s="144">
        <v>0</v>
      </c>
    </row>
    <row r="14" spans="1:10" ht="15" customHeight="1">
      <c r="A14" s="143" t="s">
        <v>92</v>
      </c>
      <c r="B14" s="148">
        <v>4.4</v>
      </c>
      <c r="C14" s="144">
        <v>4.2</v>
      </c>
      <c r="D14" s="147">
        <v>-5</v>
      </c>
      <c r="E14" s="151">
        <v>643</v>
      </c>
      <c r="F14" s="173">
        <v>638</v>
      </c>
      <c r="G14" s="111">
        <v>-0.8</v>
      </c>
      <c r="H14" s="144">
        <v>2.8</v>
      </c>
      <c r="I14" s="144">
        <v>2.7</v>
      </c>
      <c r="J14" s="144">
        <v>-3.6</v>
      </c>
    </row>
    <row r="15" spans="1:10" ht="15" customHeight="1">
      <c r="A15" s="143" t="s">
        <v>93</v>
      </c>
      <c r="B15" s="148">
        <v>0.4</v>
      </c>
      <c r="C15" s="144">
        <v>0</v>
      </c>
      <c r="D15" s="147">
        <v>-100</v>
      </c>
      <c r="E15" s="151">
        <v>1110</v>
      </c>
      <c r="F15" s="173">
        <v>0</v>
      </c>
      <c r="G15" s="111">
        <v>-100</v>
      </c>
      <c r="H15" s="144">
        <v>0.4</v>
      </c>
      <c r="I15" s="144">
        <v>0</v>
      </c>
      <c r="J15" s="144">
        <v>-100</v>
      </c>
    </row>
    <row r="16" spans="1:10" ht="15" customHeight="1">
      <c r="A16" s="130" t="s">
        <v>94</v>
      </c>
      <c r="B16" s="132">
        <v>55.6</v>
      </c>
      <c r="C16" s="132">
        <v>59.1</v>
      </c>
      <c r="D16" s="133">
        <v>6.3</v>
      </c>
      <c r="E16" s="128">
        <v>436</v>
      </c>
      <c r="F16" s="175">
        <v>720</v>
      </c>
      <c r="G16" s="176">
        <v>65.1</v>
      </c>
      <c r="H16" s="132">
        <v>24.2</v>
      </c>
      <c r="I16" s="132">
        <v>42.6</v>
      </c>
      <c r="J16" s="132">
        <v>76</v>
      </c>
    </row>
    <row r="17" spans="1:10" ht="15" customHeight="1" hidden="1">
      <c r="A17" s="143" t="s">
        <v>95</v>
      </c>
      <c r="B17" s="148">
        <v>0</v>
      </c>
      <c r="C17" s="144">
        <v>0</v>
      </c>
      <c r="D17" s="147">
        <v>0</v>
      </c>
      <c r="E17" s="151">
        <v>0</v>
      </c>
      <c r="F17" s="173">
        <v>0</v>
      </c>
      <c r="G17" s="111">
        <v>0</v>
      </c>
      <c r="H17" s="144">
        <v>0</v>
      </c>
      <c r="I17" s="144">
        <v>0</v>
      </c>
      <c r="J17" s="144">
        <v>0</v>
      </c>
    </row>
    <row r="18" spans="1:10" ht="15" customHeight="1" hidden="1">
      <c r="A18" s="143" t="s">
        <v>96</v>
      </c>
      <c r="B18" s="148">
        <v>0</v>
      </c>
      <c r="C18" s="144">
        <v>0</v>
      </c>
      <c r="D18" s="147">
        <v>0</v>
      </c>
      <c r="E18" s="151">
        <v>0</v>
      </c>
      <c r="F18" s="173">
        <v>0</v>
      </c>
      <c r="G18" s="111">
        <v>0</v>
      </c>
      <c r="H18" s="144">
        <v>0</v>
      </c>
      <c r="I18" s="144">
        <v>0</v>
      </c>
      <c r="J18" s="144">
        <v>0</v>
      </c>
    </row>
    <row r="19" spans="1:10" ht="15" customHeight="1" hidden="1">
      <c r="A19" s="143" t="s">
        <v>97</v>
      </c>
      <c r="B19" s="148">
        <v>0</v>
      </c>
      <c r="C19" s="144">
        <v>0</v>
      </c>
      <c r="D19" s="147">
        <v>0</v>
      </c>
      <c r="E19" s="151">
        <v>0</v>
      </c>
      <c r="F19" s="173">
        <v>0</v>
      </c>
      <c r="G19" s="111">
        <v>0</v>
      </c>
      <c r="H19" s="144">
        <v>0</v>
      </c>
      <c r="I19" s="144">
        <v>0</v>
      </c>
      <c r="J19" s="144">
        <v>0</v>
      </c>
    </row>
    <row r="20" spans="1:10" ht="15" customHeight="1" hidden="1">
      <c r="A20" s="143" t="s">
        <v>98</v>
      </c>
      <c r="B20" s="148">
        <v>0</v>
      </c>
      <c r="C20" s="144">
        <v>0</v>
      </c>
      <c r="D20" s="147">
        <v>0</v>
      </c>
      <c r="E20" s="151">
        <v>0</v>
      </c>
      <c r="F20" s="173">
        <v>0</v>
      </c>
      <c r="G20" s="111">
        <v>0</v>
      </c>
      <c r="H20" s="144">
        <v>0</v>
      </c>
      <c r="I20" s="144">
        <v>0</v>
      </c>
      <c r="J20" s="144">
        <v>0</v>
      </c>
    </row>
    <row r="21" spans="1:10" ht="15" customHeight="1" hidden="1">
      <c r="A21" s="143" t="s">
        <v>99</v>
      </c>
      <c r="B21" s="148">
        <v>0</v>
      </c>
      <c r="C21" s="144">
        <v>0</v>
      </c>
      <c r="D21" s="147">
        <v>0</v>
      </c>
      <c r="E21" s="151">
        <v>0</v>
      </c>
      <c r="F21" s="173">
        <v>0</v>
      </c>
      <c r="G21" s="111">
        <v>0</v>
      </c>
      <c r="H21" s="144">
        <v>0</v>
      </c>
      <c r="I21" s="144">
        <v>0</v>
      </c>
      <c r="J21" s="144">
        <v>0</v>
      </c>
    </row>
    <row r="22" spans="1:10" ht="15" customHeight="1" hidden="1">
      <c r="A22" s="143" t="s">
        <v>100</v>
      </c>
      <c r="B22" s="148">
        <v>0</v>
      </c>
      <c r="C22" s="144">
        <v>0</v>
      </c>
      <c r="D22" s="147">
        <v>0</v>
      </c>
      <c r="E22" s="151">
        <v>0</v>
      </c>
      <c r="F22" s="173">
        <v>0</v>
      </c>
      <c r="G22" s="111">
        <v>0</v>
      </c>
      <c r="H22" s="144">
        <v>0</v>
      </c>
      <c r="I22" s="144">
        <v>0</v>
      </c>
      <c r="J22" s="144">
        <v>0</v>
      </c>
    </row>
    <row r="23" spans="1:10" ht="15" customHeight="1" hidden="1">
      <c r="A23" s="143" t="s">
        <v>101</v>
      </c>
      <c r="B23" s="148">
        <v>0</v>
      </c>
      <c r="C23" s="144">
        <v>0</v>
      </c>
      <c r="D23" s="147">
        <v>0</v>
      </c>
      <c r="E23" s="151">
        <v>0</v>
      </c>
      <c r="F23" s="173">
        <v>0</v>
      </c>
      <c r="G23" s="111">
        <v>0</v>
      </c>
      <c r="H23" s="144">
        <v>0</v>
      </c>
      <c r="I23" s="144">
        <v>0</v>
      </c>
      <c r="J23" s="144">
        <v>0</v>
      </c>
    </row>
    <row r="24" spans="1:10" ht="15" customHeight="1" hidden="1">
      <c r="A24" s="143" t="s">
        <v>102</v>
      </c>
      <c r="B24" s="148">
        <v>0</v>
      </c>
      <c r="C24" s="144">
        <v>0</v>
      </c>
      <c r="D24" s="147">
        <v>0</v>
      </c>
      <c r="E24" s="151">
        <v>0</v>
      </c>
      <c r="F24" s="173">
        <v>0</v>
      </c>
      <c r="G24" s="111">
        <v>0</v>
      </c>
      <c r="H24" s="144">
        <v>0</v>
      </c>
      <c r="I24" s="144">
        <v>0</v>
      </c>
      <c r="J24" s="144">
        <v>0</v>
      </c>
    </row>
    <row r="25" spans="1:10" ht="15" customHeight="1">
      <c r="A25" s="143" t="s">
        <v>103</v>
      </c>
      <c r="B25" s="148">
        <v>55.6</v>
      </c>
      <c r="C25" s="144">
        <v>59.1</v>
      </c>
      <c r="D25" s="147">
        <v>6.3</v>
      </c>
      <c r="E25" s="151">
        <v>436</v>
      </c>
      <c r="F25" s="173">
        <v>720</v>
      </c>
      <c r="G25" s="111">
        <v>65.1</v>
      </c>
      <c r="H25" s="144">
        <v>24.2</v>
      </c>
      <c r="I25" s="144">
        <v>42.6</v>
      </c>
      <c r="J25" s="144">
        <v>76</v>
      </c>
    </row>
    <row r="26" spans="1:10" ht="15" customHeight="1">
      <c r="A26" s="130" t="s">
        <v>104</v>
      </c>
      <c r="B26" s="132">
        <v>52.599999999999994</v>
      </c>
      <c r="C26" s="132">
        <v>52.1</v>
      </c>
      <c r="D26" s="133">
        <v>-1</v>
      </c>
      <c r="E26" s="128">
        <v>2139.6482889733843</v>
      </c>
      <c r="F26" s="175">
        <v>2386.52207293666</v>
      </c>
      <c r="G26" s="176">
        <v>11.5</v>
      </c>
      <c r="H26" s="132">
        <v>112.5</v>
      </c>
      <c r="I26" s="132">
        <v>124.39999999999999</v>
      </c>
      <c r="J26" s="132">
        <v>10.6</v>
      </c>
    </row>
    <row r="27" spans="1:10" ht="15" customHeight="1">
      <c r="A27" s="143" t="s">
        <v>105</v>
      </c>
      <c r="B27" s="202">
        <v>3.5</v>
      </c>
      <c r="C27" s="144">
        <v>2.2</v>
      </c>
      <c r="D27" s="147">
        <v>-38.5</v>
      </c>
      <c r="E27" s="151">
        <v>1915</v>
      </c>
      <c r="F27" s="173">
        <v>2149</v>
      </c>
      <c r="G27" s="111">
        <v>12.2</v>
      </c>
      <c r="H27" s="144">
        <v>6.7</v>
      </c>
      <c r="I27" s="144">
        <v>4.7</v>
      </c>
      <c r="J27" s="144">
        <v>-29.9</v>
      </c>
    </row>
    <row r="28" spans="1:10" ht="15" customHeight="1">
      <c r="A28" s="143" t="s">
        <v>106</v>
      </c>
      <c r="B28" s="202">
        <v>0.5</v>
      </c>
      <c r="C28" s="144">
        <v>0.5</v>
      </c>
      <c r="D28" s="147">
        <v>0</v>
      </c>
      <c r="E28" s="151">
        <v>1800</v>
      </c>
      <c r="F28" s="173">
        <v>2100</v>
      </c>
      <c r="G28" s="111">
        <v>16.7</v>
      </c>
      <c r="H28" s="144">
        <v>0.9</v>
      </c>
      <c r="I28" s="144">
        <v>1.1</v>
      </c>
      <c r="J28" s="144">
        <v>22.2</v>
      </c>
    </row>
    <row r="29" spans="1:10" ht="15" customHeight="1">
      <c r="A29" s="143" t="s">
        <v>107</v>
      </c>
      <c r="B29" s="202">
        <v>39.3</v>
      </c>
      <c r="C29" s="144">
        <v>39.5</v>
      </c>
      <c r="D29" s="147">
        <v>0.5</v>
      </c>
      <c r="E29" s="151">
        <v>2100</v>
      </c>
      <c r="F29" s="173">
        <v>2400</v>
      </c>
      <c r="G29" s="111">
        <v>14.3</v>
      </c>
      <c r="H29" s="144">
        <v>82.5</v>
      </c>
      <c r="I29" s="144">
        <v>94.8</v>
      </c>
      <c r="J29" s="144">
        <v>14.9</v>
      </c>
    </row>
    <row r="30" spans="1:10" ht="15" customHeight="1">
      <c r="A30" s="143" t="s">
        <v>108</v>
      </c>
      <c r="B30" s="202">
        <v>9.3</v>
      </c>
      <c r="C30" s="144">
        <v>9.9</v>
      </c>
      <c r="D30" s="147">
        <v>6.5</v>
      </c>
      <c r="E30" s="151">
        <v>2410</v>
      </c>
      <c r="F30" s="173">
        <v>2400</v>
      </c>
      <c r="G30" s="111">
        <v>-0.4</v>
      </c>
      <c r="H30" s="144">
        <v>22.4</v>
      </c>
      <c r="I30" s="144">
        <v>23.8</v>
      </c>
      <c r="J30" s="144">
        <v>6.3</v>
      </c>
    </row>
    <row r="31" spans="1:10" ht="15" customHeight="1">
      <c r="A31" s="130" t="s">
        <v>109</v>
      </c>
      <c r="B31" s="132">
        <v>180.9</v>
      </c>
      <c r="C31" s="132">
        <v>176.2</v>
      </c>
      <c r="D31" s="133">
        <v>-2.6</v>
      </c>
      <c r="E31" s="128">
        <v>1524.254284134881</v>
      </c>
      <c r="F31" s="175">
        <v>1679.3217934165723</v>
      </c>
      <c r="G31" s="176">
        <v>10.2</v>
      </c>
      <c r="H31" s="132">
        <v>275.79999999999995</v>
      </c>
      <c r="I31" s="132">
        <v>296</v>
      </c>
      <c r="J31" s="132">
        <v>7.3</v>
      </c>
    </row>
    <row r="32" spans="1:10" ht="15" customHeight="1">
      <c r="A32" s="143" t="s">
        <v>110</v>
      </c>
      <c r="B32" s="148">
        <v>125.3</v>
      </c>
      <c r="C32" s="144">
        <v>121.5</v>
      </c>
      <c r="D32" s="147">
        <v>-3</v>
      </c>
      <c r="E32" s="151">
        <v>1135</v>
      </c>
      <c r="F32" s="173">
        <v>1468</v>
      </c>
      <c r="G32" s="111">
        <v>29.3</v>
      </c>
      <c r="H32" s="144">
        <v>142.2</v>
      </c>
      <c r="I32" s="144">
        <v>178.4</v>
      </c>
      <c r="J32" s="144">
        <v>25.5</v>
      </c>
    </row>
    <row r="33" spans="1:10" ht="15" customHeight="1">
      <c r="A33" s="143" t="s">
        <v>111</v>
      </c>
      <c r="B33" s="148">
        <v>4.5</v>
      </c>
      <c r="C33" s="144">
        <v>4.6</v>
      </c>
      <c r="D33" s="147">
        <v>2.2</v>
      </c>
      <c r="E33" s="151">
        <v>1101</v>
      </c>
      <c r="F33" s="173">
        <v>1100</v>
      </c>
      <c r="G33" s="111">
        <v>-0.1</v>
      </c>
      <c r="H33" s="144">
        <v>5</v>
      </c>
      <c r="I33" s="144">
        <v>5.1</v>
      </c>
      <c r="J33" s="144">
        <v>2</v>
      </c>
    </row>
    <row r="34" spans="1:10" ht="15" customHeight="1" hidden="1">
      <c r="A34" s="143" t="s">
        <v>112</v>
      </c>
      <c r="B34" s="148">
        <v>0</v>
      </c>
      <c r="C34" s="144">
        <v>0</v>
      </c>
      <c r="D34" s="147">
        <v>0</v>
      </c>
      <c r="E34" s="151">
        <v>0</v>
      </c>
      <c r="F34" s="173">
        <v>0</v>
      </c>
      <c r="G34" s="111">
        <v>0</v>
      </c>
      <c r="H34" s="144">
        <v>0</v>
      </c>
      <c r="I34" s="144">
        <v>0</v>
      </c>
      <c r="J34" s="144">
        <v>0</v>
      </c>
    </row>
    <row r="35" spans="1:10" ht="15" customHeight="1">
      <c r="A35" s="143" t="s">
        <v>113</v>
      </c>
      <c r="B35" s="148">
        <v>51.1</v>
      </c>
      <c r="C35" s="144">
        <v>50.1</v>
      </c>
      <c r="D35" s="147">
        <v>-2</v>
      </c>
      <c r="E35" s="151">
        <v>2516</v>
      </c>
      <c r="F35" s="173">
        <v>2245</v>
      </c>
      <c r="G35" s="111">
        <v>-10.8</v>
      </c>
      <c r="H35" s="144">
        <v>128.6</v>
      </c>
      <c r="I35" s="144">
        <v>112.5</v>
      </c>
      <c r="J35" s="144">
        <v>-12.5</v>
      </c>
    </row>
    <row r="36" spans="1:10" ht="15" customHeight="1">
      <c r="A36" s="130" t="s">
        <v>114</v>
      </c>
      <c r="B36" s="132">
        <v>82.3</v>
      </c>
      <c r="C36" s="132">
        <v>74.3</v>
      </c>
      <c r="D36" s="133">
        <v>-9.7</v>
      </c>
      <c r="E36" s="128">
        <v>1794.528554070474</v>
      </c>
      <c r="F36" s="175">
        <v>1929.0686406460295</v>
      </c>
      <c r="G36" s="176">
        <v>7.5</v>
      </c>
      <c r="H36" s="132">
        <v>147.7</v>
      </c>
      <c r="I36" s="132">
        <v>143.3</v>
      </c>
      <c r="J36" s="132">
        <v>-3</v>
      </c>
    </row>
    <row r="37" spans="1:10" ht="15" customHeight="1">
      <c r="A37" s="143" t="s">
        <v>115</v>
      </c>
      <c r="B37" s="148">
        <v>52.8</v>
      </c>
      <c r="C37" s="144">
        <v>45.8</v>
      </c>
      <c r="D37" s="147">
        <v>-13.3</v>
      </c>
      <c r="E37" s="151">
        <v>1549</v>
      </c>
      <c r="F37" s="173">
        <v>2011</v>
      </c>
      <c r="G37" s="111">
        <v>29.8</v>
      </c>
      <c r="H37" s="144">
        <v>81.8</v>
      </c>
      <c r="I37" s="144">
        <v>92.1</v>
      </c>
      <c r="J37" s="144">
        <v>12.6</v>
      </c>
    </row>
    <row r="38" spans="1:10" ht="15" customHeight="1">
      <c r="A38" s="143" t="s">
        <v>116</v>
      </c>
      <c r="B38" s="148">
        <v>19.5</v>
      </c>
      <c r="C38" s="144">
        <v>18.5</v>
      </c>
      <c r="D38" s="147">
        <v>-5.2</v>
      </c>
      <c r="E38" s="151">
        <v>1995</v>
      </c>
      <c r="F38" s="173">
        <v>1796</v>
      </c>
      <c r="G38" s="111">
        <v>-10</v>
      </c>
      <c r="H38" s="144">
        <v>38.9</v>
      </c>
      <c r="I38" s="144">
        <v>33.2</v>
      </c>
      <c r="J38" s="144">
        <v>-14.7</v>
      </c>
    </row>
    <row r="39" spans="1:10" ht="15" customHeight="1" thickBot="1">
      <c r="A39" s="178" t="s">
        <v>117</v>
      </c>
      <c r="B39" s="179">
        <v>10</v>
      </c>
      <c r="C39" s="144">
        <v>10</v>
      </c>
      <c r="D39" s="160">
        <v>0</v>
      </c>
      <c r="E39" s="158">
        <v>2700</v>
      </c>
      <c r="F39" s="180">
        <v>1800</v>
      </c>
      <c r="G39" s="181">
        <v>-33.3</v>
      </c>
      <c r="H39" s="161">
        <v>27</v>
      </c>
      <c r="I39" s="144">
        <v>18</v>
      </c>
      <c r="J39" s="161">
        <v>-33.3</v>
      </c>
    </row>
    <row r="40" spans="1:10" ht="15" customHeight="1" thickBot="1">
      <c r="A40" s="134" t="s">
        <v>118</v>
      </c>
      <c r="B40" s="136">
        <v>60.400000000000006</v>
      </c>
      <c r="C40" s="136">
        <v>63.300000000000004</v>
      </c>
      <c r="D40" s="137">
        <v>4.8</v>
      </c>
      <c r="E40" s="127">
        <v>455.5430463576159</v>
      </c>
      <c r="F40" s="127">
        <v>714.5592417061611</v>
      </c>
      <c r="G40" s="183">
        <v>56.9</v>
      </c>
      <c r="H40" s="136">
        <v>27.4</v>
      </c>
      <c r="I40" s="136">
        <v>45.300000000000004</v>
      </c>
      <c r="J40" s="136">
        <v>65.3</v>
      </c>
    </row>
    <row r="41" spans="1:10" ht="15" customHeight="1" thickBot="1">
      <c r="A41" s="134" t="s">
        <v>119</v>
      </c>
      <c r="B41" s="136">
        <v>315.8</v>
      </c>
      <c r="C41" s="136">
        <v>302.59999999999997</v>
      </c>
      <c r="D41" s="137">
        <v>-4.2</v>
      </c>
      <c r="E41" s="127">
        <v>1697.1906269791007</v>
      </c>
      <c r="F41" s="127">
        <v>1862.4061467283543</v>
      </c>
      <c r="G41" s="183">
        <v>9.7</v>
      </c>
      <c r="H41" s="136">
        <v>536</v>
      </c>
      <c r="I41" s="136">
        <v>563.7</v>
      </c>
      <c r="J41" s="136">
        <v>5.2</v>
      </c>
    </row>
    <row r="42" spans="1:10" ht="15" customHeight="1" thickBot="1">
      <c r="A42" s="134" t="s">
        <v>11</v>
      </c>
      <c r="B42" s="136">
        <v>376.20000000000005</v>
      </c>
      <c r="C42" s="136">
        <v>365.9</v>
      </c>
      <c r="D42" s="137">
        <v>-2.7</v>
      </c>
      <c r="E42" s="140">
        <v>1497.8405103668258</v>
      </c>
      <c r="F42" s="139">
        <v>1663.830828095108</v>
      </c>
      <c r="G42" s="183">
        <v>11.1</v>
      </c>
      <c r="H42" s="136">
        <v>563.4</v>
      </c>
      <c r="I42" s="136">
        <v>609</v>
      </c>
      <c r="J42" s="136">
        <v>8.1</v>
      </c>
    </row>
    <row r="43" spans="1:10" ht="15" customHeight="1">
      <c r="A43" s="114" t="s">
        <v>9</v>
      </c>
      <c r="B43" s="141"/>
      <c r="C43" s="141"/>
      <c r="D43" s="141"/>
      <c r="E43" s="141"/>
      <c r="F43" s="141"/>
      <c r="G43" s="141"/>
      <c r="H43" s="141"/>
      <c r="I43" s="141"/>
      <c r="J43" s="141"/>
    </row>
    <row r="44" spans="1:10" ht="15" customHeight="1">
      <c r="A44" s="114" t="s">
        <v>187</v>
      </c>
      <c r="B44" s="141"/>
      <c r="D44" s="141"/>
      <c r="E44" s="141"/>
      <c r="F44" s="141"/>
      <c r="G44" s="141"/>
      <c r="H44" s="141"/>
      <c r="I44" s="141"/>
      <c r="J44" s="141"/>
    </row>
  </sheetData>
  <sheetProtection/>
  <mergeCells count="8">
    <mergeCell ref="E5:G5"/>
    <mergeCell ref="H5:J5"/>
    <mergeCell ref="A1:J1"/>
    <mergeCell ref="A2:J2"/>
    <mergeCell ref="A3:J3"/>
    <mergeCell ref="A4:J4"/>
    <mergeCell ref="A5:A7"/>
    <mergeCell ref="B5:D5"/>
  </mergeCells>
  <printOptions gridLines="1"/>
  <pageMargins left="0.5905511811023623" right="0.3937007874015748" top="0.984251968503937" bottom="0.984251968503937" header="0.5118110236220472" footer="0.5118110236220472"/>
  <pageSetup fitToHeight="1" fitToWidth="1" horizontalDpi="600" verticalDpi="600" orientation="portrait" paperSize="9" scale="83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zoomScale="80" zoomScaleNormal="80" zoomScalePageLayoutView="0" workbookViewId="0" topLeftCell="A1">
      <selection activeCell="A1" sqref="A1:J1"/>
    </sheetView>
  </sheetViews>
  <sheetFormatPr defaultColWidth="11.421875" defaultRowHeight="12.75" customHeight="1"/>
  <cols>
    <col min="1" max="1" width="19.140625" style="201" customWidth="1"/>
    <col min="2" max="3" width="11.28125" style="201" customWidth="1"/>
    <col min="4" max="4" width="7.421875" style="201" bestFit="1" customWidth="1"/>
    <col min="5" max="6" width="11.28125" style="201" customWidth="1"/>
    <col min="7" max="7" width="9.140625" style="201" bestFit="1" customWidth="1"/>
    <col min="8" max="9" width="11.28125" style="201" customWidth="1"/>
    <col min="10" max="10" width="8.00390625" style="201" bestFit="1" customWidth="1"/>
    <col min="11" max="16384" width="11.421875" style="201" customWidth="1"/>
  </cols>
  <sheetData>
    <row r="1" spans="1:10" ht="15" customHeight="1">
      <c r="A1" s="338"/>
      <c r="B1" s="338"/>
      <c r="C1" s="338"/>
      <c r="D1" s="338"/>
      <c r="E1" s="338"/>
      <c r="F1" s="338"/>
      <c r="G1" s="338"/>
      <c r="H1" s="338"/>
      <c r="I1" s="338"/>
      <c r="J1" s="338"/>
    </row>
    <row r="2" spans="1:10" ht="15" customHeight="1">
      <c r="A2" s="338" t="s">
        <v>133</v>
      </c>
      <c r="B2" s="338"/>
      <c r="C2" s="338"/>
      <c r="D2" s="338"/>
      <c r="E2" s="338"/>
      <c r="F2" s="338"/>
      <c r="G2" s="338"/>
      <c r="H2" s="338"/>
      <c r="I2" s="338"/>
      <c r="J2" s="338"/>
    </row>
    <row r="3" spans="1:10" ht="15" customHeight="1">
      <c r="A3" s="338" t="s">
        <v>125</v>
      </c>
      <c r="B3" s="338"/>
      <c r="C3" s="338"/>
      <c r="D3" s="338"/>
      <c r="E3" s="338"/>
      <c r="F3" s="338"/>
      <c r="G3" s="338"/>
      <c r="H3" s="338"/>
      <c r="I3" s="338"/>
      <c r="J3" s="338"/>
    </row>
    <row r="4" spans="1:10" ht="15" customHeight="1" thickBot="1">
      <c r="A4" s="338" t="s">
        <v>0</v>
      </c>
      <c r="B4" s="338"/>
      <c r="C4" s="338"/>
      <c r="D4" s="338"/>
      <c r="E4" s="338"/>
      <c r="F4" s="338"/>
      <c r="G4" s="338"/>
      <c r="H4" s="338"/>
      <c r="I4" s="338"/>
      <c r="J4" s="338"/>
    </row>
    <row r="5" spans="1:10" ht="19.5" customHeight="1" thickBot="1">
      <c r="A5" s="317" t="s">
        <v>74</v>
      </c>
      <c r="B5" s="336" t="s">
        <v>75</v>
      </c>
      <c r="C5" s="336"/>
      <c r="D5" s="336"/>
      <c r="E5" s="318" t="s">
        <v>76</v>
      </c>
      <c r="F5" s="318"/>
      <c r="G5" s="318"/>
      <c r="H5" s="336" t="s">
        <v>77</v>
      </c>
      <c r="I5" s="336"/>
      <c r="J5" s="337"/>
    </row>
    <row r="6" spans="1:10" ht="19.5" customHeight="1" thickBot="1">
      <c r="A6" s="317"/>
      <c r="B6" s="167" t="s">
        <v>3</v>
      </c>
      <c r="C6" s="167" t="s">
        <v>6</v>
      </c>
      <c r="D6" s="167" t="s">
        <v>78</v>
      </c>
      <c r="E6" s="167" t="s">
        <v>3</v>
      </c>
      <c r="F6" s="167" t="s">
        <v>6</v>
      </c>
      <c r="G6" s="167" t="s">
        <v>78</v>
      </c>
      <c r="H6" s="167" t="s">
        <v>3</v>
      </c>
      <c r="I6" s="167" t="s">
        <v>6</v>
      </c>
      <c r="J6" s="168" t="s">
        <v>78</v>
      </c>
    </row>
    <row r="7" spans="1:10" ht="19.5" customHeight="1" thickBot="1">
      <c r="A7" s="317"/>
      <c r="B7" s="169" t="s">
        <v>53</v>
      </c>
      <c r="C7" s="169" t="s">
        <v>79</v>
      </c>
      <c r="D7" s="169" t="s">
        <v>54</v>
      </c>
      <c r="E7" s="169" t="s">
        <v>80</v>
      </c>
      <c r="F7" s="169" t="s">
        <v>81</v>
      </c>
      <c r="G7" s="169" t="s">
        <v>82</v>
      </c>
      <c r="H7" s="169" t="s">
        <v>83</v>
      </c>
      <c r="I7" s="169" t="s">
        <v>84</v>
      </c>
      <c r="J7" s="170" t="s">
        <v>85</v>
      </c>
    </row>
    <row r="8" spans="1:10" ht="15" customHeight="1" hidden="1">
      <c r="A8" s="122" t="s">
        <v>86</v>
      </c>
      <c r="B8" s="123">
        <v>0</v>
      </c>
      <c r="C8" s="124">
        <v>0</v>
      </c>
      <c r="D8" s="125">
        <v>0</v>
      </c>
      <c r="E8" s="126">
        <v>0</v>
      </c>
      <c r="F8" s="171">
        <v>0</v>
      </c>
      <c r="G8" s="172">
        <v>0</v>
      </c>
      <c r="H8" s="124">
        <v>0</v>
      </c>
      <c r="I8" s="124">
        <v>0</v>
      </c>
      <c r="J8" s="124">
        <v>0</v>
      </c>
    </row>
    <row r="9" spans="1:10" ht="15" customHeight="1" hidden="1">
      <c r="A9" s="143" t="s">
        <v>87</v>
      </c>
      <c r="B9" s="148">
        <v>0</v>
      </c>
      <c r="C9" s="144">
        <v>0</v>
      </c>
      <c r="D9" s="147">
        <v>0</v>
      </c>
      <c r="E9" s="151">
        <v>0</v>
      </c>
      <c r="F9" s="173">
        <v>0</v>
      </c>
      <c r="G9" s="111">
        <v>0</v>
      </c>
      <c r="H9" s="144">
        <v>0</v>
      </c>
      <c r="I9" s="144">
        <v>0</v>
      </c>
      <c r="J9" s="144">
        <v>0</v>
      </c>
    </row>
    <row r="10" spans="1:10" ht="15" customHeight="1" hidden="1">
      <c r="A10" s="143" t="s">
        <v>88</v>
      </c>
      <c r="B10" s="148">
        <v>0</v>
      </c>
      <c r="C10" s="144">
        <v>0</v>
      </c>
      <c r="D10" s="147">
        <v>0</v>
      </c>
      <c r="E10" s="151">
        <v>0</v>
      </c>
      <c r="F10" s="173">
        <v>0</v>
      </c>
      <c r="G10" s="111">
        <v>0</v>
      </c>
      <c r="H10" s="144">
        <v>0</v>
      </c>
      <c r="I10" s="144">
        <v>0</v>
      </c>
      <c r="J10" s="144">
        <v>0</v>
      </c>
    </row>
    <row r="11" spans="1:10" ht="15" customHeight="1" hidden="1">
      <c r="A11" s="143" t="s">
        <v>89</v>
      </c>
      <c r="B11" s="148">
        <v>0</v>
      </c>
      <c r="C11" s="144">
        <v>0</v>
      </c>
      <c r="D11" s="147">
        <v>0</v>
      </c>
      <c r="E11" s="151">
        <v>0</v>
      </c>
      <c r="F11" s="173">
        <v>0</v>
      </c>
      <c r="G11" s="111">
        <v>0</v>
      </c>
      <c r="H11" s="144">
        <v>0</v>
      </c>
      <c r="I11" s="144">
        <v>0</v>
      </c>
      <c r="J11" s="144">
        <v>0</v>
      </c>
    </row>
    <row r="12" spans="1:10" ht="15" customHeight="1" hidden="1">
      <c r="A12" s="143" t="s">
        <v>90</v>
      </c>
      <c r="B12" s="148">
        <v>0</v>
      </c>
      <c r="C12" s="144">
        <v>0</v>
      </c>
      <c r="D12" s="147">
        <v>0</v>
      </c>
      <c r="E12" s="151">
        <v>0</v>
      </c>
      <c r="F12" s="173">
        <v>0</v>
      </c>
      <c r="G12" s="111">
        <v>0</v>
      </c>
      <c r="H12" s="144">
        <v>0</v>
      </c>
      <c r="I12" s="144">
        <v>0</v>
      </c>
      <c r="J12" s="144">
        <v>0</v>
      </c>
    </row>
    <row r="13" spans="1:10" ht="15" customHeight="1" hidden="1">
      <c r="A13" s="143" t="s">
        <v>91</v>
      </c>
      <c r="B13" s="148">
        <v>0</v>
      </c>
      <c r="C13" s="144">
        <v>0</v>
      </c>
      <c r="D13" s="147">
        <v>0</v>
      </c>
      <c r="E13" s="151">
        <v>0</v>
      </c>
      <c r="F13" s="173">
        <v>0</v>
      </c>
      <c r="G13" s="111">
        <v>0</v>
      </c>
      <c r="H13" s="144">
        <v>0</v>
      </c>
      <c r="I13" s="144">
        <v>0</v>
      </c>
      <c r="J13" s="144">
        <v>0</v>
      </c>
    </row>
    <row r="14" spans="1:10" ht="15" customHeight="1" hidden="1">
      <c r="A14" s="143" t="s">
        <v>92</v>
      </c>
      <c r="B14" s="148">
        <v>0</v>
      </c>
      <c r="C14" s="144">
        <v>0</v>
      </c>
      <c r="D14" s="147">
        <v>0</v>
      </c>
      <c r="E14" s="151">
        <v>0</v>
      </c>
      <c r="F14" s="173">
        <v>0</v>
      </c>
      <c r="G14" s="111">
        <v>0</v>
      </c>
      <c r="H14" s="144">
        <v>0</v>
      </c>
      <c r="I14" s="144">
        <v>0</v>
      </c>
      <c r="J14" s="144">
        <v>0</v>
      </c>
    </row>
    <row r="15" spans="1:10" ht="15" customHeight="1" hidden="1">
      <c r="A15" s="143" t="s">
        <v>93</v>
      </c>
      <c r="B15" s="148">
        <v>0</v>
      </c>
      <c r="C15" s="144">
        <v>0</v>
      </c>
      <c r="D15" s="133">
        <v>0</v>
      </c>
      <c r="E15" s="151">
        <v>0</v>
      </c>
      <c r="F15" s="173">
        <v>0</v>
      </c>
      <c r="G15" s="111">
        <v>0</v>
      </c>
      <c r="H15" s="144">
        <v>0</v>
      </c>
      <c r="I15" s="144">
        <v>0</v>
      </c>
      <c r="J15" s="144">
        <v>0</v>
      </c>
    </row>
    <row r="16" spans="1:10" ht="15" customHeight="1" hidden="1">
      <c r="A16" s="130" t="s">
        <v>94</v>
      </c>
      <c r="B16" s="131">
        <v>0</v>
      </c>
      <c r="C16" s="132">
        <v>0</v>
      </c>
      <c r="D16" s="133">
        <v>0</v>
      </c>
      <c r="E16" s="128">
        <v>0</v>
      </c>
      <c r="F16" s="175">
        <v>0</v>
      </c>
      <c r="G16" s="176">
        <v>0</v>
      </c>
      <c r="H16" s="132">
        <v>0</v>
      </c>
      <c r="I16" s="132">
        <v>0</v>
      </c>
      <c r="J16" s="132">
        <v>0</v>
      </c>
    </row>
    <row r="17" spans="1:10" ht="15" customHeight="1" hidden="1">
      <c r="A17" s="143" t="s">
        <v>95</v>
      </c>
      <c r="B17" s="148">
        <v>0</v>
      </c>
      <c r="C17" s="144">
        <v>0</v>
      </c>
      <c r="D17" s="147">
        <v>0</v>
      </c>
      <c r="E17" s="151">
        <v>0</v>
      </c>
      <c r="F17" s="173">
        <v>0</v>
      </c>
      <c r="G17" s="111">
        <v>0</v>
      </c>
      <c r="H17" s="144">
        <v>0</v>
      </c>
      <c r="I17" s="144">
        <v>0</v>
      </c>
      <c r="J17" s="144">
        <v>0</v>
      </c>
    </row>
    <row r="18" spans="1:10" ht="15" customHeight="1" hidden="1">
      <c r="A18" s="143" t="s">
        <v>96</v>
      </c>
      <c r="B18" s="148">
        <v>0</v>
      </c>
      <c r="C18" s="144">
        <v>0</v>
      </c>
      <c r="D18" s="147">
        <v>0</v>
      </c>
      <c r="E18" s="151">
        <v>0</v>
      </c>
      <c r="F18" s="173">
        <v>0</v>
      </c>
      <c r="G18" s="111">
        <v>0</v>
      </c>
      <c r="H18" s="144">
        <v>0</v>
      </c>
      <c r="I18" s="144">
        <v>0</v>
      </c>
      <c r="J18" s="144">
        <v>0</v>
      </c>
    </row>
    <row r="19" spans="1:10" ht="15" customHeight="1" hidden="1">
      <c r="A19" s="143" t="s">
        <v>97</v>
      </c>
      <c r="B19" s="148">
        <v>0</v>
      </c>
      <c r="C19" s="144">
        <v>0</v>
      </c>
      <c r="D19" s="147">
        <v>0</v>
      </c>
      <c r="E19" s="151">
        <v>0</v>
      </c>
      <c r="F19" s="173">
        <v>0</v>
      </c>
      <c r="G19" s="111">
        <v>0</v>
      </c>
      <c r="H19" s="144">
        <v>0</v>
      </c>
      <c r="I19" s="144">
        <v>0</v>
      </c>
      <c r="J19" s="144">
        <v>0</v>
      </c>
    </row>
    <row r="20" spans="1:10" ht="15" customHeight="1" hidden="1">
      <c r="A20" s="143" t="s">
        <v>98</v>
      </c>
      <c r="B20" s="148">
        <v>0</v>
      </c>
      <c r="C20" s="144">
        <v>0</v>
      </c>
      <c r="D20" s="147">
        <v>0</v>
      </c>
      <c r="E20" s="151">
        <v>0</v>
      </c>
      <c r="F20" s="173">
        <v>0</v>
      </c>
      <c r="G20" s="111">
        <v>0</v>
      </c>
      <c r="H20" s="144">
        <v>0</v>
      </c>
      <c r="I20" s="144">
        <v>0</v>
      </c>
      <c r="J20" s="144">
        <v>0</v>
      </c>
    </row>
    <row r="21" spans="1:10" ht="15" customHeight="1" hidden="1">
      <c r="A21" s="143" t="s">
        <v>99</v>
      </c>
      <c r="B21" s="148">
        <v>0</v>
      </c>
      <c r="C21" s="144">
        <v>0</v>
      </c>
      <c r="D21" s="147">
        <v>0</v>
      </c>
      <c r="E21" s="151">
        <v>0</v>
      </c>
      <c r="F21" s="173">
        <v>0</v>
      </c>
      <c r="G21" s="111">
        <v>0</v>
      </c>
      <c r="H21" s="144">
        <v>0</v>
      </c>
      <c r="I21" s="144">
        <v>0</v>
      </c>
      <c r="J21" s="144">
        <v>0</v>
      </c>
    </row>
    <row r="22" spans="1:10" ht="15" customHeight="1" hidden="1">
      <c r="A22" s="143" t="s">
        <v>100</v>
      </c>
      <c r="B22" s="148">
        <v>0</v>
      </c>
      <c r="C22" s="144">
        <v>0</v>
      </c>
      <c r="D22" s="147">
        <v>0</v>
      </c>
      <c r="E22" s="151">
        <v>0</v>
      </c>
      <c r="F22" s="173">
        <v>0</v>
      </c>
      <c r="G22" s="111">
        <v>0</v>
      </c>
      <c r="H22" s="144">
        <v>0</v>
      </c>
      <c r="I22" s="144">
        <v>0</v>
      </c>
      <c r="J22" s="144">
        <v>0</v>
      </c>
    </row>
    <row r="23" spans="1:10" ht="15" customHeight="1" hidden="1">
      <c r="A23" s="143" t="s">
        <v>101</v>
      </c>
      <c r="B23" s="148">
        <v>0</v>
      </c>
      <c r="C23" s="144">
        <v>0</v>
      </c>
      <c r="D23" s="147">
        <v>0</v>
      </c>
      <c r="E23" s="151">
        <v>0</v>
      </c>
      <c r="F23" s="173">
        <v>0</v>
      </c>
      <c r="G23" s="111">
        <v>0</v>
      </c>
      <c r="H23" s="144">
        <v>0</v>
      </c>
      <c r="I23" s="144">
        <v>0</v>
      </c>
      <c r="J23" s="144">
        <v>0</v>
      </c>
    </row>
    <row r="24" spans="1:10" ht="15" customHeight="1" hidden="1">
      <c r="A24" s="143" t="s">
        <v>102</v>
      </c>
      <c r="B24" s="148">
        <v>0</v>
      </c>
      <c r="C24" s="144">
        <v>0</v>
      </c>
      <c r="D24" s="147">
        <v>0</v>
      </c>
      <c r="E24" s="151">
        <v>0</v>
      </c>
      <c r="F24" s="173">
        <v>0</v>
      </c>
      <c r="G24" s="111">
        <v>0</v>
      </c>
      <c r="H24" s="144">
        <v>0</v>
      </c>
      <c r="I24" s="144">
        <v>0</v>
      </c>
      <c r="J24" s="144">
        <v>0</v>
      </c>
    </row>
    <row r="25" spans="1:10" ht="15" customHeight="1" hidden="1">
      <c r="A25" s="143" t="s">
        <v>103</v>
      </c>
      <c r="B25" s="148">
        <v>0</v>
      </c>
      <c r="C25" s="144">
        <v>0</v>
      </c>
      <c r="D25" s="147">
        <v>0</v>
      </c>
      <c r="E25" s="151">
        <v>0</v>
      </c>
      <c r="F25" s="173">
        <v>0</v>
      </c>
      <c r="G25" s="111">
        <v>0</v>
      </c>
      <c r="H25" s="144">
        <v>0</v>
      </c>
      <c r="I25" s="144">
        <v>0</v>
      </c>
      <c r="J25" s="144">
        <v>0</v>
      </c>
    </row>
    <row r="26" spans="1:10" ht="15" customHeight="1">
      <c r="A26" s="130" t="s">
        <v>104</v>
      </c>
      <c r="B26" s="132">
        <v>1</v>
      </c>
      <c r="C26" s="132">
        <v>0.9</v>
      </c>
      <c r="D26" s="133">
        <v>-10</v>
      </c>
      <c r="E26" s="128">
        <v>1900</v>
      </c>
      <c r="F26" s="175">
        <v>2000</v>
      </c>
      <c r="G26" s="176">
        <v>5.3</v>
      </c>
      <c r="H26" s="132">
        <v>1.9</v>
      </c>
      <c r="I26" s="132">
        <v>1.8</v>
      </c>
      <c r="J26" s="132">
        <v>-5.3</v>
      </c>
    </row>
    <row r="27" spans="1:10" ht="15" customHeight="1" hidden="1">
      <c r="A27" s="143" t="s">
        <v>105</v>
      </c>
      <c r="B27" s="148">
        <v>0</v>
      </c>
      <c r="C27" s="144">
        <v>0</v>
      </c>
      <c r="D27" s="147">
        <v>0</v>
      </c>
      <c r="E27" s="151">
        <v>0</v>
      </c>
      <c r="F27" s="173">
        <v>0</v>
      </c>
      <c r="G27" s="111">
        <v>0</v>
      </c>
      <c r="H27" s="144">
        <v>0</v>
      </c>
      <c r="I27" s="144">
        <v>0</v>
      </c>
      <c r="J27" s="144">
        <v>0</v>
      </c>
    </row>
    <row r="28" spans="1:10" ht="15" customHeight="1" hidden="1">
      <c r="A28" s="143" t="s">
        <v>106</v>
      </c>
      <c r="B28" s="148">
        <v>0</v>
      </c>
      <c r="C28" s="144">
        <v>0</v>
      </c>
      <c r="D28" s="147">
        <v>0</v>
      </c>
      <c r="E28" s="151">
        <v>0</v>
      </c>
      <c r="F28" s="173">
        <v>0</v>
      </c>
      <c r="G28" s="111">
        <v>0</v>
      </c>
      <c r="H28" s="144">
        <v>0</v>
      </c>
      <c r="I28" s="144">
        <v>0</v>
      </c>
      <c r="J28" s="144">
        <v>0</v>
      </c>
    </row>
    <row r="29" spans="1:10" ht="15" customHeight="1" hidden="1">
      <c r="A29" s="143" t="s">
        <v>107</v>
      </c>
      <c r="B29" s="148">
        <v>0</v>
      </c>
      <c r="C29" s="144">
        <v>0</v>
      </c>
      <c r="D29" s="147">
        <v>0</v>
      </c>
      <c r="E29" s="151">
        <v>0</v>
      </c>
      <c r="F29" s="173">
        <v>0</v>
      </c>
      <c r="G29" s="111">
        <v>0</v>
      </c>
      <c r="H29" s="144">
        <v>0</v>
      </c>
      <c r="I29" s="144">
        <v>0</v>
      </c>
      <c r="J29" s="144">
        <v>0</v>
      </c>
    </row>
    <row r="30" spans="1:10" ht="15" customHeight="1">
      <c r="A30" s="143" t="s">
        <v>108</v>
      </c>
      <c r="B30" s="148">
        <v>1</v>
      </c>
      <c r="C30" s="144">
        <v>0.9</v>
      </c>
      <c r="D30" s="147">
        <v>-10</v>
      </c>
      <c r="E30" s="151">
        <v>1900</v>
      </c>
      <c r="F30" s="173">
        <v>2000</v>
      </c>
      <c r="G30" s="111">
        <v>5.3</v>
      </c>
      <c r="H30" s="144">
        <v>1.9</v>
      </c>
      <c r="I30" s="144">
        <v>1.8</v>
      </c>
      <c r="J30" s="144">
        <v>-5.3</v>
      </c>
    </row>
    <row r="31" spans="1:10" ht="15" customHeight="1">
      <c r="A31" s="130" t="s">
        <v>109</v>
      </c>
      <c r="B31" s="132">
        <v>11</v>
      </c>
      <c r="C31" s="132">
        <v>10.8</v>
      </c>
      <c r="D31" s="133">
        <v>-1.8</v>
      </c>
      <c r="E31" s="128">
        <v>900.5454545454544</v>
      </c>
      <c r="F31" s="175">
        <v>897.3333333333334</v>
      </c>
      <c r="G31" s="176">
        <v>-0.4</v>
      </c>
      <c r="H31" s="132">
        <v>9.899999999999999</v>
      </c>
      <c r="I31" s="132">
        <v>9.7</v>
      </c>
      <c r="J31" s="132">
        <v>-2</v>
      </c>
    </row>
    <row r="32" spans="1:10" ht="15" customHeight="1">
      <c r="A32" s="143" t="s">
        <v>110</v>
      </c>
      <c r="B32" s="148">
        <v>8.2</v>
      </c>
      <c r="C32" s="144">
        <v>8</v>
      </c>
      <c r="D32" s="147">
        <v>-2.4</v>
      </c>
      <c r="E32" s="151">
        <v>868</v>
      </c>
      <c r="F32" s="173">
        <v>868</v>
      </c>
      <c r="G32" s="111">
        <v>0</v>
      </c>
      <c r="H32" s="144">
        <v>7.1</v>
      </c>
      <c r="I32" s="144">
        <v>6.9</v>
      </c>
      <c r="J32" s="144">
        <v>-2.8</v>
      </c>
    </row>
    <row r="33" spans="1:10" ht="15" customHeight="1">
      <c r="A33" s="143" t="s">
        <v>111</v>
      </c>
      <c r="B33" s="148">
        <v>2</v>
      </c>
      <c r="C33" s="144">
        <v>2</v>
      </c>
      <c r="D33" s="147">
        <v>0</v>
      </c>
      <c r="E33" s="151">
        <v>1035</v>
      </c>
      <c r="F33" s="173">
        <v>1030</v>
      </c>
      <c r="G33" s="111">
        <v>-0.5</v>
      </c>
      <c r="H33" s="144">
        <v>2.1</v>
      </c>
      <c r="I33" s="144">
        <v>2.1</v>
      </c>
      <c r="J33" s="144">
        <v>0</v>
      </c>
    </row>
    <row r="34" spans="1:10" ht="15" customHeight="1">
      <c r="A34" s="143" t="s">
        <v>112</v>
      </c>
      <c r="B34" s="148">
        <v>0.8</v>
      </c>
      <c r="C34" s="144">
        <v>0.8</v>
      </c>
      <c r="D34" s="147">
        <v>0</v>
      </c>
      <c r="E34" s="151">
        <v>898</v>
      </c>
      <c r="F34" s="173">
        <v>859</v>
      </c>
      <c r="G34" s="111">
        <v>-4.3</v>
      </c>
      <c r="H34" s="144">
        <v>0.7</v>
      </c>
      <c r="I34" s="144">
        <v>0.7</v>
      </c>
      <c r="J34" s="144">
        <v>0</v>
      </c>
    </row>
    <row r="35" spans="1:10" ht="15" customHeight="1" hidden="1">
      <c r="A35" s="143" t="s">
        <v>113</v>
      </c>
      <c r="B35" s="148">
        <v>0</v>
      </c>
      <c r="C35" s="144">
        <v>0</v>
      </c>
      <c r="D35" s="147">
        <v>0</v>
      </c>
      <c r="E35" s="151">
        <v>0</v>
      </c>
      <c r="F35" s="173">
        <v>0</v>
      </c>
      <c r="G35" s="111">
        <v>0</v>
      </c>
      <c r="H35" s="144">
        <v>0</v>
      </c>
      <c r="I35" s="144">
        <v>0</v>
      </c>
      <c r="J35" s="144">
        <v>0</v>
      </c>
    </row>
    <row r="36" spans="1:10" ht="15" customHeight="1">
      <c r="A36" s="130" t="s">
        <v>114</v>
      </c>
      <c r="B36" s="132">
        <v>157.8</v>
      </c>
      <c r="C36" s="132">
        <v>150.70000000000002</v>
      </c>
      <c r="D36" s="133">
        <v>-4.5</v>
      </c>
      <c r="E36" s="128">
        <v>1553.6419518377695</v>
      </c>
      <c r="F36" s="175">
        <v>2000.2780358327802</v>
      </c>
      <c r="G36" s="176">
        <v>28.7</v>
      </c>
      <c r="H36" s="132">
        <v>245.09999999999997</v>
      </c>
      <c r="I36" s="132">
        <v>301.49999999999994</v>
      </c>
      <c r="J36" s="132">
        <v>23</v>
      </c>
    </row>
    <row r="37" spans="1:10" ht="15" customHeight="1">
      <c r="A37" s="143" t="s">
        <v>115</v>
      </c>
      <c r="B37" s="148">
        <v>110.9</v>
      </c>
      <c r="C37" s="144">
        <v>106.5</v>
      </c>
      <c r="D37" s="147">
        <v>-4</v>
      </c>
      <c r="E37" s="151">
        <v>1517</v>
      </c>
      <c r="F37" s="173">
        <v>2133</v>
      </c>
      <c r="G37" s="111">
        <v>40.6</v>
      </c>
      <c r="H37" s="144">
        <v>168.2</v>
      </c>
      <c r="I37" s="144">
        <v>227.2</v>
      </c>
      <c r="J37" s="144">
        <v>35.1</v>
      </c>
    </row>
    <row r="38" spans="1:10" ht="15" customHeight="1">
      <c r="A38" s="143" t="s">
        <v>116</v>
      </c>
      <c r="B38" s="148">
        <v>20.1</v>
      </c>
      <c r="C38" s="144">
        <v>17.4</v>
      </c>
      <c r="D38" s="147">
        <v>-13.4</v>
      </c>
      <c r="E38" s="151">
        <v>1802</v>
      </c>
      <c r="F38" s="173">
        <v>2151</v>
      </c>
      <c r="G38" s="111">
        <v>19.4</v>
      </c>
      <c r="H38" s="144">
        <v>36.2</v>
      </c>
      <c r="I38" s="144">
        <v>37.4</v>
      </c>
      <c r="J38" s="144">
        <v>3.3</v>
      </c>
    </row>
    <row r="39" spans="1:10" ht="15" customHeight="1" thickBot="1">
      <c r="A39" s="178" t="s">
        <v>117</v>
      </c>
      <c r="B39" s="179">
        <v>26.8</v>
      </c>
      <c r="C39" s="144">
        <v>26.8</v>
      </c>
      <c r="D39" s="160">
        <v>0</v>
      </c>
      <c r="E39" s="158">
        <v>1519</v>
      </c>
      <c r="F39" s="180">
        <v>1375</v>
      </c>
      <c r="G39" s="181">
        <v>-9.5</v>
      </c>
      <c r="H39" s="161">
        <v>40.7</v>
      </c>
      <c r="I39" s="144">
        <v>36.9</v>
      </c>
      <c r="J39" s="161">
        <v>-9.3</v>
      </c>
    </row>
    <row r="40" spans="1:10" ht="15" customHeight="1" hidden="1">
      <c r="A40" s="134" t="s">
        <v>118</v>
      </c>
      <c r="B40" s="136">
        <v>0</v>
      </c>
      <c r="C40" s="136">
        <v>0</v>
      </c>
      <c r="D40" s="137">
        <v>0</v>
      </c>
      <c r="E40" s="126">
        <v>0</v>
      </c>
      <c r="F40" s="127">
        <v>0</v>
      </c>
      <c r="G40" s="183">
        <v>0</v>
      </c>
      <c r="H40" s="136">
        <v>0</v>
      </c>
      <c r="I40" s="136">
        <v>0</v>
      </c>
      <c r="J40" s="136">
        <v>0</v>
      </c>
    </row>
    <row r="41" spans="1:10" ht="15" customHeight="1" thickBot="1">
      <c r="A41" s="134" t="s">
        <v>119</v>
      </c>
      <c r="B41" s="136">
        <v>169.8</v>
      </c>
      <c r="C41" s="136">
        <v>162.4</v>
      </c>
      <c r="D41" s="137">
        <v>-4.4</v>
      </c>
      <c r="E41" s="126">
        <v>1513.3727915194347</v>
      </c>
      <c r="F41" s="127">
        <v>1926.9279556650247</v>
      </c>
      <c r="G41" s="183">
        <v>27.3</v>
      </c>
      <c r="H41" s="136">
        <v>256.9</v>
      </c>
      <c r="I41" s="136">
        <v>312.99999999999994</v>
      </c>
      <c r="J41" s="136">
        <v>21.8</v>
      </c>
    </row>
    <row r="42" spans="1:10" ht="15" customHeight="1" thickBot="1">
      <c r="A42" s="134" t="s">
        <v>11</v>
      </c>
      <c r="B42" s="136">
        <v>169.8</v>
      </c>
      <c r="C42" s="136">
        <v>162.4</v>
      </c>
      <c r="D42" s="137">
        <v>-4.4</v>
      </c>
      <c r="E42" s="138">
        <v>1513.3727915194347</v>
      </c>
      <c r="F42" s="139">
        <v>1926.9279556650247</v>
      </c>
      <c r="G42" s="183">
        <v>27.3</v>
      </c>
      <c r="H42" s="136">
        <v>256.9</v>
      </c>
      <c r="I42" s="136">
        <v>312.99999999999994</v>
      </c>
      <c r="J42" s="136">
        <v>21.8</v>
      </c>
    </row>
    <row r="43" spans="1:10" ht="15" customHeight="1">
      <c r="A43" s="114" t="s">
        <v>9</v>
      </c>
      <c r="B43" s="141"/>
      <c r="C43" s="141"/>
      <c r="D43" s="141"/>
      <c r="E43" s="141"/>
      <c r="F43" s="141"/>
      <c r="G43" s="141"/>
      <c r="H43" s="141"/>
      <c r="I43" s="141"/>
      <c r="J43" s="141"/>
    </row>
    <row r="44" spans="1:10" ht="15" customHeight="1">
      <c r="A44" s="114" t="s">
        <v>187</v>
      </c>
      <c r="B44" s="141"/>
      <c r="C44" s="141"/>
      <c r="D44" s="141"/>
      <c r="E44" s="141"/>
      <c r="F44" s="141"/>
      <c r="G44" s="141"/>
      <c r="H44" s="141"/>
      <c r="I44" s="141"/>
      <c r="J44" s="141"/>
    </row>
  </sheetData>
  <sheetProtection/>
  <mergeCells count="8">
    <mergeCell ref="E5:G5"/>
    <mergeCell ref="H5:J5"/>
    <mergeCell ref="A1:J1"/>
    <mergeCell ref="A2:J2"/>
    <mergeCell ref="A3:J3"/>
    <mergeCell ref="A4:J4"/>
    <mergeCell ref="A5:A7"/>
    <mergeCell ref="B5:D5"/>
  </mergeCells>
  <printOptions gridLines="1"/>
  <pageMargins left="0.5905511811023623" right="0.3937007874015748" top="0.984251968503937" bottom="0.984251968503937" header="0.5118110236220472" footer="0.5118110236220472"/>
  <pageSetup fitToHeight="1" fitToWidth="1" horizontalDpi="600" verticalDpi="600" orientation="portrait" paperSize="9" scale="8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zoomScale="90" zoomScaleNormal="90" zoomScalePageLayoutView="0" workbookViewId="0" topLeftCell="A1">
      <selection activeCell="A1" sqref="A1:J1"/>
    </sheetView>
  </sheetViews>
  <sheetFormatPr defaultColWidth="11.421875" defaultRowHeight="12.75" customHeight="1"/>
  <cols>
    <col min="1" max="1" width="19.140625" style="201" customWidth="1"/>
    <col min="2" max="3" width="11.28125" style="201" customWidth="1"/>
    <col min="4" max="4" width="6.421875" style="201" customWidth="1"/>
    <col min="5" max="6" width="11.28125" style="201" customWidth="1"/>
    <col min="7" max="7" width="11.421875" style="201" customWidth="1"/>
    <col min="8" max="9" width="11.28125" style="201" customWidth="1"/>
    <col min="10" max="10" width="8.00390625" style="201" bestFit="1" customWidth="1"/>
    <col min="11" max="16384" width="11.421875" style="201" customWidth="1"/>
  </cols>
  <sheetData>
    <row r="1" spans="1:10" ht="15" customHeight="1">
      <c r="A1" s="338"/>
      <c r="B1" s="338"/>
      <c r="C1" s="338"/>
      <c r="D1" s="338"/>
      <c r="E1" s="338"/>
      <c r="F1" s="338"/>
      <c r="G1" s="338"/>
      <c r="H1" s="338"/>
      <c r="I1" s="338"/>
      <c r="J1" s="338"/>
    </row>
    <row r="2" spans="1:10" ht="15" customHeight="1">
      <c r="A2" s="338" t="s">
        <v>134</v>
      </c>
      <c r="B2" s="338"/>
      <c r="C2" s="338"/>
      <c r="D2" s="338"/>
      <c r="E2" s="338"/>
      <c r="F2" s="338"/>
      <c r="G2" s="338"/>
      <c r="H2" s="338"/>
      <c r="I2" s="338"/>
      <c r="J2" s="338"/>
    </row>
    <row r="3" spans="1:10" ht="15" customHeight="1">
      <c r="A3" s="338" t="s">
        <v>125</v>
      </c>
      <c r="B3" s="338"/>
      <c r="C3" s="338"/>
      <c r="D3" s="338"/>
      <c r="E3" s="338"/>
      <c r="F3" s="338"/>
      <c r="G3" s="338"/>
      <c r="H3" s="338"/>
      <c r="I3" s="338"/>
      <c r="J3" s="338"/>
    </row>
    <row r="4" spans="1:10" ht="15" customHeight="1" thickBot="1">
      <c r="A4" s="338" t="s">
        <v>0</v>
      </c>
      <c r="B4" s="338"/>
      <c r="C4" s="338"/>
      <c r="D4" s="338"/>
      <c r="E4" s="338"/>
      <c r="F4" s="338"/>
      <c r="G4" s="338"/>
      <c r="H4" s="338"/>
      <c r="I4" s="338"/>
      <c r="J4" s="338"/>
    </row>
    <row r="5" spans="1:10" ht="19.5" customHeight="1" thickBot="1">
      <c r="A5" s="317" t="s">
        <v>74</v>
      </c>
      <c r="B5" s="336" t="s">
        <v>75</v>
      </c>
      <c r="C5" s="336"/>
      <c r="D5" s="336"/>
      <c r="E5" s="318" t="s">
        <v>76</v>
      </c>
      <c r="F5" s="318"/>
      <c r="G5" s="318"/>
      <c r="H5" s="336" t="s">
        <v>77</v>
      </c>
      <c r="I5" s="336"/>
      <c r="J5" s="337"/>
    </row>
    <row r="6" spans="1:10" ht="19.5" customHeight="1" thickBot="1">
      <c r="A6" s="317"/>
      <c r="B6" s="167" t="s">
        <v>3</v>
      </c>
      <c r="C6" s="167" t="s">
        <v>6</v>
      </c>
      <c r="D6" s="167" t="s">
        <v>78</v>
      </c>
      <c r="E6" s="167" t="s">
        <v>3</v>
      </c>
      <c r="F6" s="167" t="s">
        <v>6</v>
      </c>
      <c r="G6" s="167" t="s">
        <v>78</v>
      </c>
      <c r="H6" s="167" t="s">
        <v>3</v>
      </c>
      <c r="I6" s="167" t="s">
        <v>6</v>
      </c>
      <c r="J6" s="168" t="s">
        <v>78</v>
      </c>
    </row>
    <row r="7" spans="1:10" ht="19.5" customHeight="1" thickBot="1">
      <c r="A7" s="317"/>
      <c r="B7" s="169" t="s">
        <v>53</v>
      </c>
      <c r="C7" s="169" t="s">
        <v>79</v>
      </c>
      <c r="D7" s="169" t="s">
        <v>54</v>
      </c>
      <c r="E7" s="169" t="s">
        <v>80</v>
      </c>
      <c r="F7" s="169" t="s">
        <v>81</v>
      </c>
      <c r="G7" s="169" t="s">
        <v>82</v>
      </c>
      <c r="H7" s="169" t="s">
        <v>83</v>
      </c>
      <c r="I7" s="169" t="s">
        <v>84</v>
      </c>
      <c r="J7" s="170" t="s">
        <v>85</v>
      </c>
    </row>
    <row r="8" spans="1:10" ht="15" customHeight="1">
      <c r="A8" s="122" t="s">
        <v>86</v>
      </c>
      <c r="B8" s="124">
        <v>7.4</v>
      </c>
      <c r="C8" s="124">
        <v>7.2</v>
      </c>
      <c r="D8" s="125">
        <v>-2.7</v>
      </c>
      <c r="E8" s="171">
        <v>765.6081081081081</v>
      </c>
      <c r="F8" s="171">
        <v>758.4444444444445</v>
      </c>
      <c r="G8" s="172">
        <v>-0.9</v>
      </c>
      <c r="H8" s="124">
        <v>5.7</v>
      </c>
      <c r="I8" s="124">
        <v>5.5</v>
      </c>
      <c r="J8" s="124">
        <v>-3.5</v>
      </c>
    </row>
    <row r="9" spans="1:10" ht="15" customHeight="1" hidden="1">
      <c r="A9" s="143" t="s">
        <v>87</v>
      </c>
      <c r="B9" s="148">
        <v>0</v>
      </c>
      <c r="C9" s="144">
        <v>0</v>
      </c>
      <c r="D9" s="147">
        <v>0</v>
      </c>
      <c r="E9" s="173">
        <v>0</v>
      </c>
      <c r="F9" s="173">
        <v>0</v>
      </c>
      <c r="G9" s="111">
        <v>0</v>
      </c>
      <c r="H9" s="144">
        <v>0</v>
      </c>
      <c r="I9" s="144">
        <v>0</v>
      </c>
      <c r="J9" s="144">
        <v>0</v>
      </c>
    </row>
    <row r="10" spans="1:10" ht="15" customHeight="1" hidden="1">
      <c r="A10" s="143" t="s">
        <v>88</v>
      </c>
      <c r="B10" s="148">
        <v>0</v>
      </c>
      <c r="C10" s="144">
        <v>0</v>
      </c>
      <c r="D10" s="147">
        <v>0</v>
      </c>
      <c r="E10" s="173">
        <v>0</v>
      </c>
      <c r="F10" s="173">
        <v>0</v>
      </c>
      <c r="G10" s="111">
        <v>0</v>
      </c>
      <c r="H10" s="144">
        <v>0</v>
      </c>
      <c r="I10" s="144">
        <v>0</v>
      </c>
      <c r="J10" s="144">
        <v>0</v>
      </c>
    </row>
    <row r="11" spans="1:10" ht="15" customHeight="1" hidden="1">
      <c r="A11" s="143" t="s">
        <v>89</v>
      </c>
      <c r="B11" s="148">
        <v>0</v>
      </c>
      <c r="C11" s="144">
        <v>0</v>
      </c>
      <c r="D11" s="147">
        <v>0</v>
      </c>
      <c r="E11" s="173">
        <v>0</v>
      </c>
      <c r="F11" s="173">
        <v>0</v>
      </c>
      <c r="G11" s="111">
        <v>0</v>
      </c>
      <c r="H11" s="144">
        <v>0</v>
      </c>
      <c r="I11" s="144">
        <v>0</v>
      </c>
      <c r="J11" s="144">
        <v>0</v>
      </c>
    </row>
    <row r="12" spans="1:10" ht="15" customHeight="1">
      <c r="A12" s="143" t="s">
        <v>90</v>
      </c>
      <c r="B12" s="148">
        <v>3.5</v>
      </c>
      <c r="C12" s="144">
        <v>2.8</v>
      </c>
      <c r="D12" s="147">
        <v>-20</v>
      </c>
      <c r="E12" s="173">
        <v>900</v>
      </c>
      <c r="F12" s="173">
        <v>921</v>
      </c>
      <c r="G12" s="111">
        <v>2.3</v>
      </c>
      <c r="H12" s="144">
        <v>3.2</v>
      </c>
      <c r="I12" s="144">
        <v>2.6</v>
      </c>
      <c r="J12" s="144">
        <v>-18.8</v>
      </c>
    </row>
    <row r="13" spans="1:10" ht="15" customHeight="1" hidden="1">
      <c r="A13" s="143" t="s">
        <v>91</v>
      </c>
      <c r="B13" s="148">
        <v>0</v>
      </c>
      <c r="C13" s="144">
        <v>0</v>
      </c>
      <c r="D13" s="147">
        <v>0</v>
      </c>
      <c r="E13" s="173">
        <v>0</v>
      </c>
      <c r="F13" s="173">
        <v>0</v>
      </c>
      <c r="G13" s="111">
        <v>0</v>
      </c>
      <c r="H13" s="144">
        <v>0</v>
      </c>
      <c r="I13" s="144">
        <v>0</v>
      </c>
      <c r="J13" s="144">
        <v>0</v>
      </c>
    </row>
    <row r="14" spans="1:10" ht="15" customHeight="1" hidden="1">
      <c r="A14" s="143" t="s">
        <v>92</v>
      </c>
      <c r="B14" s="148">
        <v>0</v>
      </c>
      <c r="C14" s="144">
        <v>0</v>
      </c>
      <c r="D14" s="147">
        <v>0</v>
      </c>
      <c r="E14" s="173">
        <v>0</v>
      </c>
      <c r="F14" s="173">
        <v>0</v>
      </c>
      <c r="G14" s="111">
        <v>0</v>
      </c>
      <c r="H14" s="144">
        <v>0</v>
      </c>
      <c r="I14" s="144">
        <v>0</v>
      </c>
      <c r="J14" s="144">
        <v>0</v>
      </c>
    </row>
    <row r="15" spans="1:10" ht="15" customHeight="1">
      <c r="A15" s="143" t="s">
        <v>93</v>
      </c>
      <c r="B15" s="148">
        <v>3.9</v>
      </c>
      <c r="C15" s="144">
        <v>4.4</v>
      </c>
      <c r="D15" s="147">
        <v>12.8</v>
      </c>
      <c r="E15" s="173">
        <v>645</v>
      </c>
      <c r="F15" s="173">
        <v>655</v>
      </c>
      <c r="G15" s="111">
        <v>1.6</v>
      </c>
      <c r="H15" s="144">
        <v>2.5</v>
      </c>
      <c r="I15" s="144">
        <v>2.9</v>
      </c>
      <c r="J15" s="144">
        <v>16</v>
      </c>
    </row>
    <row r="16" spans="1:10" ht="15" customHeight="1">
      <c r="A16" s="130" t="s">
        <v>94</v>
      </c>
      <c r="B16" s="132">
        <v>346.4</v>
      </c>
      <c r="C16" s="132">
        <v>356.7</v>
      </c>
      <c r="D16" s="133">
        <v>3</v>
      </c>
      <c r="E16" s="175">
        <v>424.5727482678984</v>
      </c>
      <c r="F16" s="175">
        <v>455.0787776843286</v>
      </c>
      <c r="G16" s="176">
        <v>7.2</v>
      </c>
      <c r="H16" s="132">
        <v>147.1</v>
      </c>
      <c r="I16" s="132">
        <v>162.3</v>
      </c>
      <c r="J16" s="132">
        <v>10.3</v>
      </c>
    </row>
    <row r="17" spans="1:10" ht="15" customHeight="1">
      <c r="A17" s="143" t="s">
        <v>95</v>
      </c>
      <c r="B17" s="148">
        <v>19.7</v>
      </c>
      <c r="C17" s="144">
        <v>20.2</v>
      </c>
      <c r="D17" s="147">
        <v>2.5</v>
      </c>
      <c r="E17" s="173">
        <v>536</v>
      </c>
      <c r="F17" s="173">
        <v>486</v>
      </c>
      <c r="G17" s="111">
        <v>-9.3</v>
      </c>
      <c r="H17" s="144">
        <v>10.6</v>
      </c>
      <c r="I17" s="144">
        <v>9.8</v>
      </c>
      <c r="J17" s="144">
        <v>-7.5</v>
      </c>
    </row>
    <row r="18" spans="1:10" ht="15" customHeight="1">
      <c r="A18" s="143" t="s">
        <v>96</v>
      </c>
      <c r="B18" s="148">
        <v>190.4</v>
      </c>
      <c r="C18" s="144">
        <v>199.5</v>
      </c>
      <c r="D18" s="147">
        <v>4.8</v>
      </c>
      <c r="E18" s="173">
        <v>402</v>
      </c>
      <c r="F18" s="173">
        <v>388</v>
      </c>
      <c r="G18" s="111">
        <v>-3.5</v>
      </c>
      <c r="H18" s="144">
        <v>76.5</v>
      </c>
      <c r="I18" s="144">
        <v>77.4</v>
      </c>
      <c r="J18" s="144">
        <v>1.2</v>
      </c>
    </row>
    <row r="19" spans="1:10" ht="15" customHeight="1" hidden="1">
      <c r="A19" s="143" t="s">
        <v>97</v>
      </c>
      <c r="B19" s="148">
        <v>0</v>
      </c>
      <c r="C19" s="144">
        <v>0</v>
      </c>
      <c r="D19" s="147">
        <v>0</v>
      </c>
      <c r="E19" s="173">
        <v>0</v>
      </c>
      <c r="F19" s="173">
        <v>0</v>
      </c>
      <c r="G19" s="111">
        <v>0</v>
      </c>
      <c r="H19" s="144">
        <v>0</v>
      </c>
      <c r="I19" s="144">
        <v>0</v>
      </c>
      <c r="J19" s="144">
        <v>0</v>
      </c>
    </row>
    <row r="20" spans="1:10" ht="15" customHeight="1" hidden="1">
      <c r="A20" s="143" t="s">
        <v>98</v>
      </c>
      <c r="B20" s="148">
        <v>0</v>
      </c>
      <c r="C20" s="144">
        <v>0</v>
      </c>
      <c r="D20" s="147">
        <v>0</v>
      </c>
      <c r="E20" s="173">
        <v>0</v>
      </c>
      <c r="F20" s="173">
        <v>0</v>
      </c>
      <c r="G20" s="111">
        <v>0</v>
      </c>
      <c r="H20" s="144">
        <v>0</v>
      </c>
      <c r="I20" s="144">
        <v>0</v>
      </c>
      <c r="J20" s="144">
        <v>0</v>
      </c>
    </row>
    <row r="21" spans="1:10" ht="15" customHeight="1" hidden="1">
      <c r="A21" s="143" t="s">
        <v>99</v>
      </c>
      <c r="B21" s="148">
        <v>0</v>
      </c>
      <c r="C21" s="144">
        <v>0</v>
      </c>
      <c r="D21" s="147">
        <v>0</v>
      </c>
      <c r="E21" s="173">
        <v>0</v>
      </c>
      <c r="F21" s="173">
        <v>0</v>
      </c>
      <c r="G21" s="111">
        <v>0</v>
      </c>
      <c r="H21" s="144">
        <v>0</v>
      </c>
      <c r="I21" s="144">
        <v>0</v>
      </c>
      <c r="J21" s="144">
        <v>0</v>
      </c>
    </row>
    <row r="22" spans="1:10" ht="15" customHeight="1" hidden="1">
      <c r="A22" s="143" t="s">
        <v>100</v>
      </c>
      <c r="B22" s="148">
        <v>0</v>
      </c>
      <c r="C22" s="144">
        <v>0</v>
      </c>
      <c r="D22" s="147">
        <v>0</v>
      </c>
      <c r="E22" s="173">
        <v>0</v>
      </c>
      <c r="F22" s="173">
        <v>0</v>
      </c>
      <c r="G22" s="111">
        <v>0</v>
      </c>
      <c r="H22" s="144">
        <v>0</v>
      </c>
      <c r="I22" s="144">
        <v>0</v>
      </c>
      <c r="J22" s="144">
        <v>0</v>
      </c>
    </row>
    <row r="23" spans="1:10" ht="15" customHeight="1" hidden="1">
      <c r="A23" s="143" t="s">
        <v>101</v>
      </c>
      <c r="B23" s="148">
        <v>0</v>
      </c>
      <c r="C23" s="144">
        <v>0</v>
      </c>
      <c r="D23" s="147">
        <v>0</v>
      </c>
      <c r="E23" s="173">
        <v>0</v>
      </c>
      <c r="F23" s="173">
        <v>0</v>
      </c>
      <c r="G23" s="111">
        <v>0</v>
      </c>
      <c r="H23" s="144">
        <v>0</v>
      </c>
      <c r="I23" s="144">
        <v>0</v>
      </c>
      <c r="J23" s="144">
        <v>0</v>
      </c>
    </row>
    <row r="24" spans="1:10" ht="15" customHeight="1" hidden="1">
      <c r="A24" s="143" t="s">
        <v>102</v>
      </c>
      <c r="B24" s="148">
        <v>0</v>
      </c>
      <c r="C24" s="144">
        <v>0</v>
      </c>
      <c r="D24" s="147">
        <v>0</v>
      </c>
      <c r="E24" s="173">
        <v>0</v>
      </c>
      <c r="F24" s="173">
        <v>0</v>
      </c>
      <c r="G24" s="111">
        <v>0</v>
      </c>
      <c r="H24" s="144">
        <v>0</v>
      </c>
      <c r="I24" s="144">
        <v>0</v>
      </c>
      <c r="J24" s="144">
        <v>0</v>
      </c>
    </row>
    <row r="25" spans="1:10" ht="15" customHeight="1">
      <c r="A25" s="143" t="s">
        <v>103</v>
      </c>
      <c r="B25" s="148">
        <v>136.3</v>
      </c>
      <c r="C25" s="144">
        <v>137</v>
      </c>
      <c r="D25" s="147">
        <v>0.5</v>
      </c>
      <c r="E25" s="173">
        <v>440</v>
      </c>
      <c r="F25" s="173">
        <v>548.2</v>
      </c>
      <c r="G25" s="111">
        <v>24.6</v>
      </c>
      <c r="H25" s="144">
        <v>60</v>
      </c>
      <c r="I25" s="144">
        <v>75.1</v>
      </c>
      <c r="J25" s="144">
        <v>25.2</v>
      </c>
    </row>
    <row r="26" spans="1:10" ht="15" customHeight="1">
      <c r="A26" s="130" t="s">
        <v>104</v>
      </c>
      <c r="B26" s="132">
        <v>6.3</v>
      </c>
      <c r="C26" s="132">
        <v>6.3</v>
      </c>
      <c r="D26" s="133">
        <v>0</v>
      </c>
      <c r="E26" s="175">
        <v>1105</v>
      </c>
      <c r="F26" s="175">
        <v>1105</v>
      </c>
      <c r="G26" s="176">
        <v>0</v>
      </c>
      <c r="H26" s="132">
        <v>7</v>
      </c>
      <c r="I26" s="132">
        <v>7</v>
      </c>
      <c r="J26" s="132">
        <v>0</v>
      </c>
    </row>
    <row r="27" spans="1:10" ht="15" customHeight="1">
      <c r="A27" s="143" t="s">
        <v>105</v>
      </c>
      <c r="B27" s="148">
        <v>6.3</v>
      </c>
      <c r="C27" s="144">
        <v>6.3</v>
      </c>
      <c r="D27" s="147">
        <v>0</v>
      </c>
      <c r="E27" s="173">
        <v>1105</v>
      </c>
      <c r="F27" s="173">
        <v>1105</v>
      </c>
      <c r="G27" s="111">
        <v>0</v>
      </c>
      <c r="H27" s="144">
        <v>7</v>
      </c>
      <c r="I27" s="144">
        <v>7</v>
      </c>
      <c r="J27" s="144">
        <v>0</v>
      </c>
    </row>
    <row r="28" spans="1:10" ht="15" customHeight="1" hidden="1">
      <c r="A28" s="143" t="s">
        <v>106</v>
      </c>
      <c r="B28" s="148">
        <v>0</v>
      </c>
      <c r="C28" s="144">
        <v>0</v>
      </c>
      <c r="D28" s="147">
        <v>0</v>
      </c>
      <c r="E28" s="173">
        <v>0</v>
      </c>
      <c r="F28" s="173">
        <v>0</v>
      </c>
      <c r="G28" s="111">
        <v>0</v>
      </c>
      <c r="H28" s="144">
        <v>0</v>
      </c>
      <c r="I28" s="144">
        <v>0</v>
      </c>
      <c r="J28" s="144">
        <v>0</v>
      </c>
    </row>
    <row r="29" spans="1:10" ht="15" customHeight="1" hidden="1">
      <c r="A29" s="143" t="s">
        <v>107</v>
      </c>
      <c r="B29" s="148">
        <v>0</v>
      </c>
      <c r="C29" s="144">
        <v>0</v>
      </c>
      <c r="D29" s="147">
        <v>0</v>
      </c>
      <c r="E29" s="173">
        <v>0</v>
      </c>
      <c r="F29" s="173">
        <v>0</v>
      </c>
      <c r="G29" s="111">
        <v>0</v>
      </c>
      <c r="H29" s="144">
        <v>0</v>
      </c>
      <c r="I29" s="144">
        <v>0</v>
      </c>
      <c r="J29" s="144">
        <v>0</v>
      </c>
    </row>
    <row r="30" spans="1:10" ht="15" customHeight="1" hidden="1">
      <c r="A30" s="143" t="s">
        <v>108</v>
      </c>
      <c r="B30" s="148">
        <v>0</v>
      </c>
      <c r="C30" s="144">
        <v>0</v>
      </c>
      <c r="D30" s="147">
        <v>0</v>
      </c>
      <c r="E30" s="173">
        <v>0</v>
      </c>
      <c r="F30" s="173">
        <v>0</v>
      </c>
      <c r="G30" s="111">
        <v>0</v>
      </c>
      <c r="H30" s="144">
        <v>0</v>
      </c>
      <c r="I30" s="144">
        <v>0</v>
      </c>
      <c r="J30" s="144">
        <v>0</v>
      </c>
    </row>
    <row r="31" spans="1:10" ht="15" customHeight="1">
      <c r="A31" s="130" t="s">
        <v>109</v>
      </c>
      <c r="B31" s="132">
        <v>16.5</v>
      </c>
      <c r="C31" s="132">
        <v>16</v>
      </c>
      <c r="D31" s="133">
        <v>-3</v>
      </c>
      <c r="E31" s="175">
        <v>548</v>
      </c>
      <c r="F31" s="175">
        <v>548</v>
      </c>
      <c r="G31" s="176">
        <v>0</v>
      </c>
      <c r="H31" s="132">
        <v>9</v>
      </c>
      <c r="I31" s="132">
        <v>8.8</v>
      </c>
      <c r="J31" s="132">
        <v>-2.2</v>
      </c>
    </row>
    <row r="32" spans="1:10" ht="15" customHeight="1" thickBot="1">
      <c r="A32" s="143" t="s">
        <v>110</v>
      </c>
      <c r="B32" s="148">
        <v>16.5</v>
      </c>
      <c r="C32" s="144">
        <v>16</v>
      </c>
      <c r="D32" s="147">
        <v>-3</v>
      </c>
      <c r="E32" s="173">
        <v>548</v>
      </c>
      <c r="F32" s="173">
        <v>548</v>
      </c>
      <c r="G32" s="111">
        <v>0</v>
      </c>
      <c r="H32" s="144">
        <v>9</v>
      </c>
      <c r="I32" s="144">
        <v>8.8</v>
      </c>
      <c r="J32" s="144">
        <v>-2.2</v>
      </c>
    </row>
    <row r="33" spans="1:10" ht="15" customHeight="1" hidden="1">
      <c r="A33" s="143" t="s">
        <v>111</v>
      </c>
      <c r="B33" s="148">
        <v>0</v>
      </c>
      <c r="C33" s="144">
        <v>0</v>
      </c>
      <c r="D33" s="147">
        <v>0</v>
      </c>
      <c r="E33" s="173">
        <v>0</v>
      </c>
      <c r="F33" s="173">
        <v>0</v>
      </c>
      <c r="G33" s="111">
        <v>0</v>
      </c>
      <c r="H33" s="144">
        <v>0</v>
      </c>
      <c r="I33" s="144">
        <v>0</v>
      </c>
      <c r="J33" s="144">
        <v>0</v>
      </c>
    </row>
    <row r="34" spans="1:10" ht="15" customHeight="1" hidden="1">
      <c r="A34" s="143" t="s">
        <v>112</v>
      </c>
      <c r="B34" s="148">
        <v>0</v>
      </c>
      <c r="C34" s="144">
        <v>0</v>
      </c>
      <c r="D34" s="147">
        <v>0</v>
      </c>
      <c r="E34" s="173">
        <v>0</v>
      </c>
      <c r="F34" s="173">
        <v>0</v>
      </c>
      <c r="G34" s="111">
        <v>0</v>
      </c>
      <c r="H34" s="144">
        <v>0</v>
      </c>
      <c r="I34" s="144">
        <v>0</v>
      </c>
      <c r="J34" s="144">
        <v>0</v>
      </c>
    </row>
    <row r="35" spans="1:10" ht="15" customHeight="1" hidden="1">
      <c r="A35" s="143" t="s">
        <v>113</v>
      </c>
      <c r="B35" s="148">
        <v>0</v>
      </c>
      <c r="C35" s="144">
        <v>0</v>
      </c>
      <c r="D35" s="147">
        <v>0</v>
      </c>
      <c r="E35" s="173">
        <v>0</v>
      </c>
      <c r="F35" s="173">
        <v>0</v>
      </c>
      <c r="G35" s="111">
        <v>0</v>
      </c>
      <c r="H35" s="144">
        <v>0</v>
      </c>
      <c r="I35" s="144">
        <v>0</v>
      </c>
      <c r="J35" s="144">
        <v>0</v>
      </c>
    </row>
    <row r="36" spans="1:10" ht="15" customHeight="1" hidden="1">
      <c r="A36" s="130" t="s">
        <v>114</v>
      </c>
      <c r="B36" s="132">
        <v>0</v>
      </c>
      <c r="C36" s="132">
        <v>0</v>
      </c>
      <c r="D36" s="133">
        <v>0</v>
      </c>
      <c r="E36" s="175">
        <v>0</v>
      </c>
      <c r="F36" s="175">
        <v>0</v>
      </c>
      <c r="G36" s="176">
        <v>0</v>
      </c>
      <c r="H36" s="132">
        <v>0</v>
      </c>
      <c r="I36" s="132">
        <v>0</v>
      </c>
      <c r="J36" s="132">
        <v>0</v>
      </c>
    </row>
    <row r="37" spans="1:10" ht="15" customHeight="1" hidden="1">
      <c r="A37" s="143" t="s">
        <v>115</v>
      </c>
      <c r="B37" s="148">
        <v>0</v>
      </c>
      <c r="C37" s="144">
        <v>0</v>
      </c>
      <c r="D37" s="147">
        <v>0</v>
      </c>
      <c r="E37" s="173">
        <v>0</v>
      </c>
      <c r="F37" s="173">
        <v>0</v>
      </c>
      <c r="G37" s="111">
        <v>0</v>
      </c>
      <c r="H37" s="144">
        <v>0</v>
      </c>
      <c r="I37" s="144">
        <v>0</v>
      </c>
      <c r="J37" s="144">
        <v>0</v>
      </c>
    </row>
    <row r="38" spans="1:10" ht="15" customHeight="1" hidden="1">
      <c r="A38" s="143" t="s">
        <v>116</v>
      </c>
      <c r="B38" s="148">
        <v>0</v>
      </c>
      <c r="C38" s="144">
        <v>0</v>
      </c>
      <c r="D38" s="147">
        <v>0</v>
      </c>
      <c r="E38" s="173">
        <v>0</v>
      </c>
      <c r="F38" s="173">
        <v>0</v>
      </c>
      <c r="G38" s="111">
        <v>0</v>
      </c>
      <c r="H38" s="144">
        <v>0</v>
      </c>
      <c r="I38" s="144">
        <v>0</v>
      </c>
      <c r="J38" s="144">
        <v>0</v>
      </c>
    </row>
    <row r="39" spans="1:10" ht="15" customHeight="1" hidden="1">
      <c r="A39" s="178" t="s">
        <v>117</v>
      </c>
      <c r="B39" s="179">
        <v>0</v>
      </c>
      <c r="C39" s="144">
        <v>0</v>
      </c>
      <c r="D39" s="160">
        <v>0</v>
      </c>
      <c r="E39" s="180">
        <v>0</v>
      </c>
      <c r="F39" s="180">
        <v>0</v>
      </c>
      <c r="G39" s="181">
        <v>0</v>
      </c>
      <c r="H39" s="161">
        <v>0</v>
      </c>
      <c r="I39" s="144">
        <v>0</v>
      </c>
      <c r="J39" s="161">
        <v>0</v>
      </c>
    </row>
    <row r="40" spans="1:10" ht="15" customHeight="1" thickBot="1">
      <c r="A40" s="134" t="s">
        <v>118</v>
      </c>
      <c r="B40" s="136">
        <v>353.79999999999995</v>
      </c>
      <c r="C40" s="136">
        <v>363.9</v>
      </c>
      <c r="D40" s="137">
        <v>2.9</v>
      </c>
      <c r="E40" s="127">
        <v>431.7057659694743</v>
      </c>
      <c r="F40" s="127">
        <v>461.08106622698546</v>
      </c>
      <c r="G40" s="183">
        <v>6.8</v>
      </c>
      <c r="H40" s="136">
        <v>152.79999999999998</v>
      </c>
      <c r="I40" s="136">
        <v>167.8</v>
      </c>
      <c r="J40" s="136">
        <v>9.8</v>
      </c>
    </row>
    <row r="41" spans="1:10" ht="15" customHeight="1" thickBot="1">
      <c r="A41" s="134" t="s">
        <v>119</v>
      </c>
      <c r="B41" s="136">
        <v>22.8</v>
      </c>
      <c r="C41" s="136">
        <v>22.3</v>
      </c>
      <c r="D41" s="137">
        <v>-2.2</v>
      </c>
      <c r="E41" s="127">
        <v>701.9078947368421</v>
      </c>
      <c r="F41" s="127">
        <v>705.3587443946188</v>
      </c>
      <c r="G41" s="183">
        <v>0.5</v>
      </c>
      <c r="H41" s="136">
        <v>16</v>
      </c>
      <c r="I41" s="136">
        <v>15.8</v>
      </c>
      <c r="J41" s="136">
        <v>-1.3</v>
      </c>
    </row>
    <row r="42" spans="1:10" ht="15" customHeight="1" thickBot="1">
      <c r="A42" s="134" t="s">
        <v>11</v>
      </c>
      <c r="B42" s="136">
        <v>376.59999999999997</v>
      </c>
      <c r="C42" s="136">
        <v>386.2</v>
      </c>
      <c r="D42" s="137">
        <v>2.5</v>
      </c>
      <c r="E42" s="139">
        <v>448.0642591609135</v>
      </c>
      <c r="F42" s="139">
        <v>475.18617296737443</v>
      </c>
      <c r="G42" s="183">
        <v>6.1</v>
      </c>
      <c r="H42" s="136">
        <v>168.79999999999998</v>
      </c>
      <c r="I42" s="136">
        <v>183.60000000000002</v>
      </c>
      <c r="J42" s="136">
        <v>8.8</v>
      </c>
    </row>
    <row r="43" spans="1:10" ht="15" customHeight="1">
      <c r="A43" s="114" t="s">
        <v>9</v>
      </c>
      <c r="B43" s="141"/>
      <c r="C43" s="141"/>
      <c r="D43" s="141"/>
      <c r="E43" s="141"/>
      <c r="F43" s="141"/>
      <c r="G43" s="141"/>
      <c r="H43" s="141"/>
      <c r="I43" s="141"/>
      <c r="J43" s="141"/>
    </row>
    <row r="44" spans="1:10" ht="15" customHeight="1">
      <c r="A44" s="114" t="s">
        <v>187</v>
      </c>
      <c r="B44" s="141"/>
      <c r="C44" s="141"/>
      <c r="D44" s="141"/>
      <c r="E44" s="141"/>
      <c r="F44" s="141"/>
      <c r="G44" s="141"/>
      <c r="H44" s="141"/>
      <c r="I44" s="141"/>
      <c r="J44" s="141"/>
    </row>
  </sheetData>
  <sheetProtection/>
  <mergeCells count="8">
    <mergeCell ref="H5:J5"/>
    <mergeCell ref="A1:J1"/>
    <mergeCell ref="A2:J2"/>
    <mergeCell ref="A3:J3"/>
    <mergeCell ref="A4:J4"/>
    <mergeCell ref="A5:A7"/>
    <mergeCell ref="B5:D5"/>
    <mergeCell ref="E5:G5"/>
  </mergeCells>
  <printOptions gridLines="1"/>
  <pageMargins left="0.5905511811023623" right="0.3937007874015748" top="0.984251968503937" bottom="0.984251968503937" header="0.5118110236220472" footer="0.5118110236220472"/>
  <pageSetup fitToHeight="1" fitToWidth="1" horizontalDpi="600" verticalDpi="600" orientation="portrait" paperSize="9" scale="83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zoomScale="90" zoomScaleNormal="90" zoomScalePageLayoutView="0" workbookViewId="0" topLeftCell="A1">
      <pane xSplit="1" ySplit="7" topLeftCell="B8" activePane="bottomRight" state="frozen"/>
      <selection pane="topLeft" activeCell="A1" sqref="A1:J1"/>
      <selection pane="topRight" activeCell="A1" sqref="A1:J1"/>
      <selection pane="bottomLeft" activeCell="A1" sqref="A1:J1"/>
      <selection pane="bottomRight" activeCell="A1" sqref="A1:J1"/>
    </sheetView>
  </sheetViews>
  <sheetFormatPr defaultColWidth="11.421875" defaultRowHeight="19.5" customHeight="1"/>
  <cols>
    <col min="1" max="1" width="19.140625" style="141" customWidth="1"/>
    <col min="2" max="3" width="11.28125" style="141" customWidth="1"/>
    <col min="4" max="4" width="6.421875" style="141" customWidth="1"/>
    <col min="5" max="6" width="11.28125" style="141" customWidth="1"/>
    <col min="7" max="7" width="7.7109375" style="141" customWidth="1"/>
    <col min="8" max="9" width="11.28125" style="141" customWidth="1"/>
    <col min="10" max="10" width="7.8515625" style="141" bestFit="1" customWidth="1"/>
    <col min="11" max="16384" width="11.421875" style="141" customWidth="1"/>
  </cols>
  <sheetData>
    <row r="1" spans="1:10" ht="15" customHeight="1">
      <c r="A1" s="338"/>
      <c r="B1" s="338"/>
      <c r="C1" s="338"/>
      <c r="D1" s="338"/>
      <c r="E1" s="338"/>
      <c r="F1" s="338"/>
      <c r="G1" s="338"/>
      <c r="H1" s="338"/>
      <c r="I1" s="338"/>
      <c r="J1" s="338"/>
    </row>
    <row r="2" spans="1:10" ht="15" customHeight="1">
      <c r="A2" s="338" t="s">
        <v>35</v>
      </c>
      <c r="B2" s="338"/>
      <c r="C2" s="338"/>
      <c r="D2" s="338"/>
      <c r="E2" s="338"/>
      <c r="F2" s="338"/>
      <c r="G2" s="338"/>
      <c r="H2" s="338"/>
      <c r="I2" s="338"/>
      <c r="J2" s="338"/>
    </row>
    <row r="3" spans="1:10" ht="15" customHeight="1">
      <c r="A3" s="338" t="s">
        <v>125</v>
      </c>
      <c r="B3" s="338"/>
      <c r="C3" s="338"/>
      <c r="D3" s="338"/>
      <c r="E3" s="338"/>
      <c r="F3" s="338"/>
      <c r="G3" s="338"/>
      <c r="H3" s="338"/>
      <c r="I3" s="338"/>
      <c r="J3" s="338"/>
    </row>
    <row r="4" spans="1:10" ht="15" customHeight="1" thickBot="1">
      <c r="A4" s="338" t="s">
        <v>0</v>
      </c>
      <c r="B4" s="338"/>
      <c r="C4" s="338"/>
      <c r="D4" s="338"/>
      <c r="E4" s="338"/>
      <c r="F4" s="338"/>
      <c r="G4" s="338"/>
      <c r="H4" s="338"/>
      <c r="I4" s="338"/>
      <c r="J4" s="338"/>
    </row>
    <row r="5" spans="1:10" ht="19.5" customHeight="1" thickBot="1">
      <c r="A5" s="317" t="s">
        <v>74</v>
      </c>
      <c r="B5" s="336" t="s">
        <v>75</v>
      </c>
      <c r="C5" s="336"/>
      <c r="D5" s="336"/>
      <c r="E5" s="318" t="s">
        <v>76</v>
      </c>
      <c r="F5" s="318"/>
      <c r="G5" s="318"/>
      <c r="H5" s="336" t="s">
        <v>77</v>
      </c>
      <c r="I5" s="336"/>
      <c r="J5" s="337"/>
    </row>
    <row r="6" spans="1:10" ht="19.5" customHeight="1" thickBot="1">
      <c r="A6" s="317"/>
      <c r="B6" s="167" t="s">
        <v>3</v>
      </c>
      <c r="C6" s="167" t="s">
        <v>6</v>
      </c>
      <c r="D6" s="167" t="s">
        <v>78</v>
      </c>
      <c r="E6" s="167" t="s">
        <v>3</v>
      </c>
      <c r="F6" s="167" t="s">
        <v>6</v>
      </c>
      <c r="G6" s="167" t="s">
        <v>78</v>
      </c>
      <c r="H6" s="167" t="s">
        <v>3</v>
      </c>
      <c r="I6" s="167" t="s">
        <v>6</v>
      </c>
      <c r="J6" s="168" t="s">
        <v>78</v>
      </c>
    </row>
    <row r="7" spans="1:10" ht="19.5" customHeight="1" thickBot="1">
      <c r="A7" s="317"/>
      <c r="B7" s="169" t="s">
        <v>53</v>
      </c>
      <c r="C7" s="169" t="s">
        <v>79</v>
      </c>
      <c r="D7" s="169" t="s">
        <v>54</v>
      </c>
      <c r="E7" s="169" t="s">
        <v>80</v>
      </c>
      <c r="F7" s="169" t="s">
        <v>81</v>
      </c>
      <c r="G7" s="169" t="s">
        <v>82</v>
      </c>
      <c r="H7" s="169" t="s">
        <v>83</v>
      </c>
      <c r="I7" s="169" t="s">
        <v>84</v>
      </c>
      <c r="J7" s="170" t="s">
        <v>85</v>
      </c>
    </row>
    <row r="8" spans="1:10" ht="15" customHeight="1">
      <c r="A8" s="122" t="s">
        <v>86</v>
      </c>
      <c r="B8" s="123">
        <v>12.2</v>
      </c>
      <c r="C8" s="124">
        <v>11.4</v>
      </c>
      <c r="D8" s="125">
        <v>-6.6</v>
      </c>
      <c r="E8" s="126">
        <v>732.6803278688526</v>
      </c>
      <c r="F8" s="171">
        <v>714.0701754385965</v>
      </c>
      <c r="G8" s="172">
        <v>-2.5</v>
      </c>
      <c r="H8" s="124">
        <v>8.9</v>
      </c>
      <c r="I8" s="124">
        <v>8.200000000000001</v>
      </c>
      <c r="J8" s="124">
        <v>-7.9</v>
      </c>
    </row>
    <row r="9" spans="1:10" ht="15" customHeight="1" hidden="1">
      <c r="A9" s="143" t="s">
        <v>87</v>
      </c>
      <c r="B9" s="144">
        <v>0</v>
      </c>
      <c r="C9" s="144">
        <v>0</v>
      </c>
      <c r="D9" s="150">
        <v>0</v>
      </c>
      <c r="E9" s="151">
        <v>0</v>
      </c>
      <c r="F9" s="173">
        <v>0</v>
      </c>
      <c r="G9" s="111">
        <v>0</v>
      </c>
      <c r="H9" s="144">
        <v>0</v>
      </c>
      <c r="I9" s="144">
        <v>0</v>
      </c>
      <c r="J9" s="144">
        <v>0</v>
      </c>
    </row>
    <row r="10" spans="1:10" ht="15" customHeight="1" hidden="1">
      <c r="A10" s="143" t="s">
        <v>88</v>
      </c>
      <c r="B10" s="144">
        <v>0</v>
      </c>
      <c r="C10" s="144">
        <v>0</v>
      </c>
      <c r="D10" s="150">
        <v>0</v>
      </c>
      <c r="E10" s="151">
        <v>0</v>
      </c>
      <c r="F10" s="173">
        <v>0</v>
      </c>
      <c r="G10" s="111">
        <v>0</v>
      </c>
      <c r="H10" s="144">
        <v>0</v>
      </c>
      <c r="I10" s="144">
        <v>0</v>
      </c>
      <c r="J10" s="144">
        <v>0</v>
      </c>
    </row>
    <row r="11" spans="1:10" ht="15" customHeight="1" hidden="1">
      <c r="A11" s="143" t="s">
        <v>89</v>
      </c>
      <c r="B11" s="144">
        <v>0</v>
      </c>
      <c r="C11" s="144">
        <v>0</v>
      </c>
      <c r="D11" s="150">
        <v>0</v>
      </c>
      <c r="E11" s="151">
        <v>0</v>
      </c>
      <c r="F11" s="173">
        <v>0</v>
      </c>
      <c r="G11" s="111">
        <v>0</v>
      </c>
      <c r="H11" s="144">
        <v>0</v>
      </c>
      <c r="I11" s="144">
        <v>0</v>
      </c>
      <c r="J11" s="144">
        <v>0</v>
      </c>
    </row>
    <row r="12" spans="1:10" ht="15" customHeight="1">
      <c r="A12" s="143" t="s">
        <v>90</v>
      </c>
      <c r="B12" s="144">
        <v>3.5</v>
      </c>
      <c r="C12" s="144">
        <v>2.8</v>
      </c>
      <c r="D12" s="150">
        <v>0</v>
      </c>
      <c r="E12" s="151">
        <v>900</v>
      </c>
      <c r="F12" s="173">
        <v>921</v>
      </c>
      <c r="G12" s="111">
        <v>2.3</v>
      </c>
      <c r="H12" s="144">
        <v>3.2</v>
      </c>
      <c r="I12" s="144">
        <v>2.6</v>
      </c>
      <c r="J12" s="144">
        <v>-18.8</v>
      </c>
    </row>
    <row r="13" spans="1:10" ht="15" customHeight="1" hidden="1">
      <c r="A13" s="143" t="s">
        <v>91</v>
      </c>
      <c r="B13" s="144">
        <v>0</v>
      </c>
      <c r="C13" s="144">
        <v>0</v>
      </c>
      <c r="D13" s="150">
        <v>0</v>
      </c>
      <c r="E13" s="151">
        <v>0</v>
      </c>
      <c r="F13" s="173">
        <v>0</v>
      </c>
      <c r="G13" s="111">
        <v>0</v>
      </c>
      <c r="H13" s="144">
        <v>0</v>
      </c>
      <c r="I13" s="144">
        <v>0</v>
      </c>
      <c r="J13" s="144">
        <v>0</v>
      </c>
    </row>
    <row r="14" spans="1:10" ht="15" customHeight="1">
      <c r="A14" s="143" t="s">
        <v>92</v>
      </c>
      <c r="B14" s="144">
        <v>4.4</v>
      </c>
      <c r="C14" s="144">
        <v>4.2</v>
      </c>
      <c r="D14" s="150">
        <v>-4.5</v>
      </c>
      <c r="E14" s="151">
        <v>643</v>
      </c>
      <c r="F14" s="173">
        <v>638</v>
      </c>
      <c r="G14" s="111">
        <v>-0.8</v>
      </c>
      <c r="H14" s="144">
        <v>2.8</v>
      </c>
      <c r="I14" s="144">
        <v>2.7</v>
      </c>
      <c r="J14" s="144">
        <v>-3.6</v>
      </c>
    </row>
    <row r="15" spans="1:10" ht="15" customHeight="1">
      <c r="A15" s="143" t="s">
        <v>93</v>
      </c>
      <c r="B15" s="144">
        <v>4.3</v>
      </c>
      <c r="C15" s="144">
        <v>4.4</v>
      </c>
      <c r="D15" s="150">
        <v>2.3</v>
      </c>
      <c r="E15" s="151">
        <v>688.2558139534884</v>
      </c>
      <c r="F15" s="173">
        <v>655</v>
      </c>
      <c r="G15" s="111">
        <v>-4.8</v>
      </c>
      <c r="H15" s="144">
        <v>2.9</v>
      </c>
      <c r="I15" s="144">
        <v>2.9</v>
      </c>
      <c r="J15" s="144">
        <v>0</v>
      </c>
    </row>
    <row r="16" spans="1:10" ht="15" customHeight="1">
      <c r="A16" s="130" t="s">
        <v>94</v>
      </c>
      <c r="B16" s="131">
        <v>402</v>
      </c>
      <c r="C16" s="132">
        <v>415.79999999999995</v>
      </c>
      <c r="D16" s="133">
        <v>3.4</v>
      </c>
      <c r="E16" s="128">
        <v>426.1532338308458</v>
      </c>
      <c r="F16" s="175">
        <v>492.7335257335258</v>
      </c>
      <c r="G16" s="176">
        <v>15.6</v>
      </c>
      <c r="H16" s="132">
        <v>171.3</v>
      </c>
      <c r="I16" s="132">
        <v>204.9</v>
      </c>
      <c r="J16" s="132">
        <v>19.6</v>
      </c>
    </row>
    <row r="17" spans="1:10" ht="15" customHeight="1">
      <c r="A17" s="143" t="s">
        <v>95</v>
      </c>
      <c r="B17" s="144">
        <v>19.7</v>
      </c>
      <c r="C17" s="144">
        <v>20.2</v>
      </c>
      <c r="D17" s="150">
        <v>2.5</v>
      </c>
      <c r="E17" s="151">
        <v>536</v>
      </c>
      <c r="F17" s="173">
        <v>485.99999999999994</v>
      </c>
      <c r="G17" s="111">
        <v>-9.3</v>
      </c>
      <c r="H17" s="144">
        <v>10.6</v>
      </c>
      <c r="I17" s="144">
        <v>9.8</v>
      </c>
      <c r="J17" s="144">
        <v>-7.5</v>
      </c>
    </row>
    <row r="18" spans="1:10" ht="15" customHeight="1">
      <c r="A18" s="143" t="s">
        <v>96</v>
      </c>
      <c r="B18" s="144">
        <v>190.4</v>
      </c>
      <c r="C18" s="144">
        <v>199.5</v>
      </c>
      <c r="D18" s="150">
        <v>4.8</v>
      </c>
      <c r="E18" s="151">
        <v>402</v>
      </c>
      <c r="F18" s="173">
        <v>388</v>
      </c>
      <c r="G18" s="111">
        <v>-3.5</v>
      </c>
      <c r="H18" s="144">
        <v>76.5</v>
      </c>
      <c r="I18" s="144">
        <v>77.4</v>
      </c>
      <c r="J18" s="144">
        <v>1.2</v>
      </c>
    </row>
    <row r="19" spans="1:10" ht="15" customHeight="1" hidden="1">
      <c r="A19" s="143" t="s">
        <v>97</v>
      </c>
      <c r="B19" s="144">
        <v>0</v>
      </c>
      <c r="C19" s="144">
        <v>0</v>
      </c>
      <c r="D19" s="150">
        <v>0</v>
      </c>
      <c r="E19" s="151">
        <v>0</v>
      </c>
      <c r="F19" s="173">
        <v>0</v>
      </c>
      <c r="G19" s="111">
        <v>0</v>
      </c>
      <c r="H19" s="144">
        <v>0</v>
      </c>
      <c r="I19" s="144">
        <v>0</v>
      </c>
      <c r="J19" s="144">
        <v>0</v>
      </c>
    </row>
    <row r="20" spans="1:10" ht="15" customHeight="1" hidden="1">
      <c r="A20" s="143" t="s">
        <v>98</v>
      </c>
      <c r="B20" s="144">
        <v>0</v>
      </c>
      <c r="C20" s="144">
        <v>0</v>
      </c>
      <c r="D20" s="150">
        <v>0</v>
      </c>
      <c r="E20" s="151">
        <v>0</v>
      </c>
      <c r="F20" s="173">
        <v>0</v>
      </c>
      <c r="G20" s="111">
        <v>0</v>
      </c>
      <c r="H20" s="144">
        <v>0</v>
      </c>
      <c r="I20" s="144">
        <v>0</v>
      </c>
      <c r="J20" s="144">
        <v>0</v>
      </c>
    </row>
    <row r="21" spans="1:10" ht="15" customHeight="1" hidden="1">
      <c r="A21" s="143" t="s">
        <v>99</v>
      </c>
      <c r="B21" s="144">
        <v>0</v>
      </c>
      <c r="C21" s="144">
        <v>0</v>
      </c>
      <c r="D21" s="150">
        <v>0</v>
      </c>
      <c r="E21" s="151">
        <v>0</v>
      </c>
      <c r="F21" s="173">
        <v>0</v>
      </c>
      <c r="G21" s="111">
        <v>0</v>
      </c>
      <c r="H21" s="144">
        <v>0</v>
      </c>
      <c r="I21" s="144">
        <v>0</v>
      </c>
      <c r="J21" s="144">
        <v>0</v>
      </c>
    </row>
    <row r="22" spans="1:10" ht="15" customHeight="1" hidden="1">
      <c r="A22" s="143" t="s">
        <v>100</v>
      </c>
      <c r="B22" s="144">
        <v>0</v>
      </c>
      <c r="C22" s="144">
        <v>0</v>
      </c>
      <c r="D22" s="150">
        <v>0</v>
      </c>
      <c r="E22" s="151">
        <v>0</v>
      </c>
      <c r="F22" s="173">
        <v>0</v>
      </c>
      <c r="G22" s="111">
        <v>0</v>
      </c>
      <c r="H22" s="144">
        <v>0</v>
      </c>
      <c r="I22" s="144">
        <v>0</v>
      </c>
      <c r="J22" s="144">
        <v>0</v>
      </c>
    </row>
    <row r="23" spans="1:10" ht="15" customHeight="1" hidden="1">
      <c r="A23" s="143" t="s">
        <v>101</v>
      </c>
      <c r="B23" s="144">
        <v>0</v>
      </c>
      <c r="C23" s="144">
        <v>0</v>
      </c>
      <c r="D23" s="150">
        <v>0</v>
      </c>
      <c r="E23" s="151">
        <v>0</v>
      </c>
      <c r="F23" s="173">
        <v>0</v>
      </c>
      <c r="G23" s="111">
        <v>0</v>
      </c>
      <c r="H23" s="144">
        <v>0</v>
      </c>
      <c r="I23" s="144">
        <v>0</v>
      </c>
      <c r="J23" s="144">
        <v>0</v>
      </c>
    </row>
    <row r="24" spans="1:10" ht="15" customHeight="1" hidden="1">
      <c r="A24" s="143" t="s">
        <v>102</v>
      </c>
      <c r="B24" s="144">
        <v>0</v>
      </c>
      <c r="C24" s="144">
        <v>0</v>
      </c>
      <c r="D24" s="150">
        <v>0</v>
      </c>
      <c r="E24" s="151">
        <v>0</v>
      </c>
      <c r="F24" s="173">
        <v>0</v>
      </c>
      <c r="G24" s="111">
        <v>0</v>
      </c>
      <c r="H24" s="144">
        <v>0</v>
      </c>
      <c r="I24" s="144">
        <v>0</v>
      </c>
      <c r="J24" s="144">
        <v>0</v>
      </c>
    </row>
    <row r="25" spans="1:10" ht="15" customHeight="1">
      <c r="A25" s="143" t="s">
        <v>103</v>
      </c>
      <c r="B25" s="144">
        <v>191.9</v>
      </c>
      <c r="C25" s="144">
        <v>196.1</v>
      </c>
      <c r="D25" s="150">
        <v>2.2</v>
      </c>
      <c r="E25" s="151">
        <v>438.8410630536738</v>
      </c>
      <c r="F25" s="173">
        <v>599.9765425803163</v>
      </c>
      <c r="G25" s="111">
        <v>36.7</v>
      </c>
      <c r="H25" s="144">
        <v>84.2</v>
      </c>
      <c r="I25" s="144">
        <v>117.7</v>
      </c>
      <c r="J25" s="144">
        <v>39.8</v>
      </c>
    </row>
    <row r="26" spans="1:10" ht="15" customHeight="1">
      <c r="A26" s="130" t="s">
        <v>104</v>
      </c>
      <c r="B26" s="131">
        <v>59.89999999999999</v>
      </c>
      <c r="C26" s="132">
        <v>59.3</v>
      </c>
      <c r="D26" s="133">
        <v>-1</v>
      </c>
      <c r="E26" s="128">
        <v>2026.8280467445745</v>
      </c>
      <c r="F26" s="175">
        <v>2244.5075885328833</v>
      </c>
      <c r="G26" s="176">
        <v>10.7</v>
      </c>
      <c r="H26" s="132">
        <v>121.39999999999999</v>
      </c>
      <c r="I26" s="132">
        <v>133.2</v>
      </c>
      <c r="J26" s="132">
        <v>9.7</v>
      </c>
    </row>
    <row r="27" spans="1:10" ht="15" customHeight="1">
      <c r="A27" s="143" t="s">
        <v>105</v>
      </c>
      <c r="B27" s="144">
        <v>9.8</v>
      </c>
      <c r="C27" s="144">
        <v>8.5</v>
      </c>
      <c r="D27" s="150">
        <v>-13.3</v>
      </c>
      <c r="E27" s="151">
        <v>1394.2857142857142</v>
      </c>
      <c r="F27" s="173">
        <v>1375.2117647058822</v>
      </c>
      <c r="G27" s="111">
        <v>-1.4</v>
      </c>
      <c r="H27" s="144">
        <v>13.7</v>
      </c>
      <c r="I27" s="144">
        <v>11.7</v>
      </c>
      <c r="J27" s="144">
        <v>-14.6</v>
      </c>
    </row>
    <row r="28" spans="1:10" ht="15" customHeight="1">
      <c r="A28" s="143" t="s">
        <v>106</v>
      </c>
      <c r="B28" s="144">
        <v>0.5</v>
      </c>
      <c r="C28" s="144">
        <v>0.5</v>
      </c>
      <c r="D28" s="150">
        <v>0</v>
      </c>
      <c r="E28" s="151">
        <v>1800</v>
      </c>
      <c r="F28" s="173">
        <v>2100</v>
      </c>
      <c r="G28" s="111">
        <v>16.7</v>
      </c>
      <c r="H28" s="144">
        <v>0.9</v>
      </c>
      <c r="I28" s="144">
        <v>1.1</v>
      </c>
      <c r="J28" s="144">
        <v>22.2</v>
      </c>
    </row>
    <row r="29" spans="1:10" ht="15" customHeight="1">
      <c r="A29" s="143" t="s">
        <v>107</v>
      </c>
      <c r="B29" s="144">
        <v>39.3</v>
      </c>
      <c r="C29" s="144">
        <v>39.5</v>
      </c>
      <c r="D29" s="150">
        <v>0.5</v>
      </c>
      <c r="E29" s="151">
        <v>2100</v>
      </c>
      <c r="F29" s="173">
        <v>2400</v>
      </c>
      <c r="G29" s="111">
        <v>14.3</v>
      </c>
      <c r="H29" s="144">
        <v>82.5</v>
      </c>
      <c r="I29" s="144">
        <v>94.8</v>
      </c>
      <c r="J29" s="144">
        <v>14.9</v>
      </c>
    </row>
    <row r="30" spans="1:10" ht="15" customHeight="1">
      <c r="A30" s="143" t="s">
        <v>108</v>
      </c>
      <c r="B30" s="144">
        <v>10.3</v>
      </c>
      <c r="C30" s="144">
        <v>10.8</v>
      </c>
      <c r="D30" s="150">
        <v>4.9</v>
      </c>
      <c r="E30" s="151">
        <v>2360.4854368932038</v>
      </c>
      <c r="F30" s="173">
        <v>2366.6666666666665</v>
      </c>
      <c r="G30" s="111">
        <v>0.3</v>
      </c>
      <c r="H30" s="144">
        <v>24.299999999999997</v>
      </c>
      <c r="I30" s="144">
        <v>25.6</v>
      </c>
      <c r="J30" s="144">
        <v>5.3</v>
      </c>
    </row>
    <row r="31" spans="1:10" ht="15" customHeight="1">
      <c r="A31" s="130" t="s">
        <v>109</v>
      </c>
      <c r="B31" s="131">
        <v>208.4</v>
      </c>
      <c r="C31" s="132">
        <v>203</v>
      </c>
      <c r="D31" s="133">
        <v>-2.6</v>
      </c>
      <c r="E31" s="128">
        <v>1414.0383877159306</v>
      </c>
      <c r="F31" s="175">
        <v>1548.5502463054188</v>
      </c>
      <c r="G31" s="176">
        <v>9.5</v>
      </c>
      <c r="H31" s="132">
        <v>294.69999999999993</v>
      </c>
      <c r="I31" s="132">
        <v>314.4</v>
      </c>
      <c r="J31" s="132">
        <v>6.7</v>
      </c>
    </row>
    <row r="32" spans="1:10" ht="15" customHeight="1">
      <c r="A32" s="143" t="s">
        <v>110</v>
      </c>
      <c r="B32" s="144">
        <v>150</v>
      </c>
      <c r="C32" s="144">
        <v>145.5</v>
      </c>
      <c r="D32" s="150">
        <v>-3</v>
      </c>
      <c r="E32" s="151">
        <v>1055.834</v>
      </c>
      <c r="F32" s="173">
        <v>1333.8419243986255</v>
      </c>
      <c r="G32" s="111">
        <v>26.3</v>
      </c>
      <c r="H32" s="144">
        <v>158.29999999999998</v>
      </c>
      <c r="I32" s="144">
        <v>194.1</v>
      </c>
      <c r="J32" s="144">
        <v>22.6</v>
      </c>
    </row>
    <row r="33" spans="1:10" ht="15" customHeight="1">
      <c r="A33" s="143" t="s">
        <v>111</v>
      </c>
      <c r="B33" s="144">
        <v>6.5</v>
      </c>
      <c r="C33" s="144">
        <v>6.6</v>
      </c>
      <c r="D33" s="150">
        <v>1.5</v>
      </c>
      <c r="E33" s="151">
        <v>1080.6923076923076</v>
      </c>
      <c r="F33" s="173">
        <v>1078.7878787878788</v>
      </c>
      <c r="G33" s="111">
        <v>-0.2</v>
      </c>
      <c r="H33" s="144">
        <v>7.1</v>
      </c>
      <c r="I33" s="144">
        <v>7.1</v>
      </c>
      <c r="J33" s="144">
        <v>0</v>
      </c>
    </row>
    <row r="34" spans="1:10" ht="15" customHeight="1">
      <c r="A34" s="143" t="s">
        <v>112</v>
      </c>
      <c r="B34" s="144">
        <v>0.8</v>
      </c>
      <c r="C34" s="144">
        <v>0.8</v>
      </c>
      <c r="D34" s="150">
        <v>0</v>
      </c>
      <c r="E34" s="151">
        <v>898.0000000000001</v>
      </c>
      <c r="F34" s="173">
        <v>859</v>
      </c>
      <c r="G34" s="111">
        <v>-4.3</v>
      </c>
      <c r="H34" s="144">
        <v>0.7</v>
      </c>
      <c r="I34" s="144">
        <v>0.7</v>
      </c>
      <c r="J34" s="144">
        <v>0</v>
      </c>
    </row>
    <row r="35" spans="1:10" ht="15" customHeight="1">
      <c r="A35" s="143" t="s">
        <v>113</v>
      </c>
      <c r="B35" s="144">
        <v>51.1</v>
      </c>
      <c r="C35" s="144">
        <v>50.1</v>
      </c>
      <c r="D35" s="150">
        <v>-2</v>
      </c>
      <c r="E35" s="151">
        <v>2516</v>
      </c>
      <c r="F35" s="173">
        <v>2245</v>
      </c>
      <c r="G35" s="111">
        <v>-10.8</v>
      </c>
      <c r="H35" s="144">
        <v>128.6</v>
      </c>
      <c r="I35" s="144">
        <v>112.5</v>
      </c>
      <c r="J35" s="144">
        <v>-12.5</v>
      </c>
    </row>
    <row r="36" spans="1:10" ht="15" customHeight="1">
      <c r="A36" s="130" t="s">
        <v>114</v>
      </c>
      <c r="B36" s="131">
        <v>240.09999999999997</v>
      </c>
      <c r="C36" s="132">
        <v>225</v>
      </c>
      <c r="D36" s="133">
        <v>-6.3</v>
      </c>
      <c r="E36" s="128">
        <v>1636.211578508955</v>
      </c>
      <c r="F36" s="175">
        <v>1976.763111111111</v>
      </c>
      <c r="G36" s="176">
        <v>20.8</v>
      </c>
      <c r="H36" s="132">
        <v>392.8</v>
      </c>
      <c r="I36" s="132">
        <v>444.9</v>
      </c>
      <c r="J36" s="132">
        <v>13.3</v>
      </c>
    </row>
    <row r="37" spans="1:10" ht="15" customHeight="1">
      <c r="A37" s="143" t="s">
        <v>115</v>
      </c>
      <c r="B37" s="144">
        <v>163.7</v>
      </c>
      <c r="C37" s="144">
        <v>152.3</v>
      </c>
      <c r="D37" s="150">
        <v>-7</v>
      </c>
      <c r="E37" s="151">
        <v>1527.3213194868663</v>
      </c>
      <c r="F37" s="173">
        <v>2096.3118844386076</v>
      </c>
      <c r="G37" s="111">
        <v>37.3</v>
      </c>
      <c r="H37" s="144">
        <v>250</v>
      </c>
      <c r="I37" s="144">
        <v>319.3</v>
      </c>
      <c r="J37" s="144">
        <v>27.7</v>
      </c>
    </row>
    <row r="38" spans="1:10" ht="15" customHeight="1">
      <c r="A38" s="143" t="s">
        <v>116</v>
      </c>
      <c r="B38" s="144">
        <v>39.6</v>
      </c>
      <c r="C38" s="144">
        <v>35.9</v>
      </c>
      <c r="D38" s="150">
        <v>-9.3</v>
      </c>
      <c r="E38" s="151">
        <v>1897.037878787879</v>
      </c>
      <c r="F38" s="173">
        <v>1968.0612813370474</v>
      </c>
      <c r="G38" s="111">
        <v>3.7</v>
      </c>
      <c r="H38" s="144">
        <v>75.1</v>
      </c>
      <c r="I38" s="144">
        <v>70.7</v>
      </c>
      <c r="J38" s="144">
        <v>-5.9</v>
      </c>
    </row>
    <row r="39" spans="1:10" ht="15" customHeight="1" thickBot="1">
      <c r="A39" s="178" t="s">
        <v>117</v>
      </c>
      <c r="B39" s="144">
        <v>36.8</v>
      </c>
      <c r="C39" s="144">
        <v>36.8</v>
      </c>
      <c r="D39" s="182">
        <v>0</v>
      </c>
      <c r="E39" s="158">
        <v>1839.9239130434787</v>
      </c>
      <c r="F39" s="180">
        <v>1490.4891304347827</v>
      </c>
      <c r="G39" s="181">
        <v>-19</v>
      </c>
      <c r="H39" s="144">
        <v>67.7</v>
      </c>
      <c r="I39" s="144">
        <v>54.9</v>
      </c>
      <c r="J39" s="161">
        <v>-18.9</v>
      </c>
    </row>
    <row r="40" spans="1:10" ht="15" customHeight="1" thickBot="1">
      <c r="A40" s="134" t="s">
        <v>118</v>
      </c>
      <c r="B40" s="135">
        <v>414.2</v>
      </c>
      <c r="C40" s="136">
        <v>427.19999999999993</v>
      </c>
      <c r="D40" s="137">
        <v>3.1</v>
      </c>
      <c r="E40" s="126">
        <v>435.18179623370355</v>
      </c>
      <c r="F40" s="127">
        <v>498.6399812734083</v>
      </c>
      <c r="G40" s="183">
        <v>14.6</v>
      </c>
      <c r="H40" s="136">
        <v>180.20000000000002</v>
      </c>
      <c r="I40" s="136">
        <v>213.1</v>
      </c>
      <c r="J40" s="136">
        <v>18.3</v>
      </c>
    </row>
    <row r="41" spans="1:10" ht="15" customHeight="1" thickBot="1">
      <c r="A41" s="134" t="s">
        <v>119</v>
      </c>
      <c r="B41" s="135">
        <v>508.4</v>
      </c>
      <c r="C41" s="136">
        <v>487.3</v>
      </c>
      <c r="D41" s="137">
        <v>-4.2</v>
      </c>
      <c r="E41" s="126">
        <v>1591.1624704956728</v>
      </c>
      <c r="F41" s="127">
        <v>1830.9597783706135</v>
      </c>
      <c r="G41" s="183">
        <v>15.1</v>
      </c>
      <c r="H41" s="136">
        <v>808.8999999999999</v>
      </c>
      <c r="I41" s="136">
        <v>892.5</v>
      </c>
      <c r="J41" s="136">
        <v>10.3</v>
      </c>
    </row>
    <row r="42" spans="1:10" ht="15" customHeight="1" thickBot="1">
      <c r="A42" s="134" t="s">
        <v>11</v>
      </c>
      <c r="B42" s="135">
        <v>922.5999999999999</v>
      </c>
      <c r="C42" s="136">
        <v>914.5</v>
      </c>
      <c r="D42" s="137">
        <v>-0.9</v>
      </c>
      <c r="E42" s="138">
        <v>1072.1865380446566</v>
      </c>
      <c r="F42" s="139">
        <v>1208.579223619464</v>
      </c>
      <c r="G42" s="183">
        <v>12.7</v>
      </c>
      <c r="H42" s="136">
        <v>989.0999999999999</v>
      </c>
      <c r="I42" s="136">
        <v>1105.6</v>
      </c>
      <c r="J42" s="136">
        <v>11.8</v>
      </c>
    </row>
    <row r="43" ht="15" customHeight="1">
      <c r="A43" s="114" t="s">
        <v>9</v>
      </c>
    </row>
    <row r="44" ht="15" customHeight="1">
      <c r="A44" s="114" t="s">
        <v>187</v>
      </c>
    </row>
  </sheetData>
  <sheetProtection/>
  <mergeCells count="8">
    <mergeCell ref="A1:J1"/>
    <mergeCell ref="A2:J2"/>
    <mergeCell ref="A3:J3"/>
    <mergeCell ref="A4:J4"/>
    <mergeCell ref="A5:A7"/>
    <mergeCell ref="B5:D5"/>
    <mergeCell ref="E5:G5"/>
    <mergeCell ref="H5:J5"/>
  </mergeCells>
  <printOptions gridLines="1"/>
  <pageMargins left="0.5905511811023623" right="0.3937007874015748" top="0.984251968503937" bottom="0.984251968503937" header="0.5118110236220472" footer="0.5118110236220472"/>
  <pageSetup fitToHeight="1" fitToWidth="1"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6"/>
  <sheetViews>
    <sheetView zoomScale="90" zoomScaleNormal="90" zoomScalePageLayoutView="0" workbookViewId="0" topLeftCell="A1">
      <selection activeCell="A1" sqref="A1:J1"/>
    </sheetView>
  </sheetViews>
  <sheetFormatPr defaultColWidth="11.421875" defaultRowHeight="19.5" customHeight="1"/>
  <cols>
    <col min="1" max="1" width="25.7109375" style="112" customWidth="1"/>
    <col min="2" max="2" width="12.7109375" style="112" customWidth="1"/>
    <col min="3" max="3" width="14.00390625" style="112" customWidth="1"/>
    <col min="4" max="4" width="12.7109375" style="112" customWidth="1"/>
    <col min="5" max="8" width="10.421875" style="112" customWidth="1"/>
    <col min="9" max="16384" width="11.421875" style="112" customWidth="1"/>
  </cols>
  <sheetData>
    <row r="1" spans="1:8" ht="16.5" customHeight="1">
      <c r="A1" s="314"/>
      <c r="B1" s="314"/>
      <c r="C1" s="314"/>
      <c r="D1" s="314"/>
      <c r="E1" s="314"/>
      <c r="F1" s="314"/>
      <c r="G1" s="314"/>
      <c r="H1" s="314"/>
    </row>
    <row r="2" spans="1:8" ht="16.5" customHeight="1">
      <c r="A2" s="314" t="s">
        <v>11</v>
      </c>
      <c r="B2" s="314"/>
      <c r="C2" s="314"/>
      <c r="D2" s="314"/>
      <c r="E2" s="314"/>
      <c r="F2" s="314"/>
      <c r="G2" s="314"/>
      <c r="H2" s="314"/>
    </row>
    <row r="3" spans="1:8" ht="16.5" customHeight="1">
      <c r="A3" s="314" t="s">
        <v>62</v>
      </c>
      <c r="B3" s="314"/>
      <c r="C3" s="314"/>
      <c r="D3" s="314"/>
      <c r="E3" s="314"/>
      <c r="F3" s="314"/>
      <c r="G3" s="314"/>
      <c r="H3" s="314"/>
    </row>
    <row r="4" spans="1:8" ht="16.5" customHeight="1">
      <c r="A4" s="314" t="s">
        <v>0</v>
      </c>
      <c r="B4" s="314"/>
      <c r="C4" s="314"/>
      <c r="D4" s="314"/>
      <c r="E4" s="314"/>
      <c r="F4" s="314"/>
      <c r="G4" s="314"/>
      <c r="H4" s="314"/>
    </row>
    <row r="5" spans="1:8" ht="16.5" customHeight="1">
      <c r="A5" s="121"/>
      <c r="B5" s="113"/>
      <c r="C5" s="113"/>
      <c r="D5" s="113"/>
      <c r="E5" s="220"/>
      <c r="F5" s="220" t="s">
        <v>63</v>
      </c>
      <c r="G5" s="220"/>
      <c r="H5" s="220" t="s">
        <v>63</v>
      </c>
    </row>
    <row r="6" spans="1:8" ht="16.5" customHeight="1">
      <c r="A6" s="317" t="s">
        <v>64</v>
      </c>
      <c r="B6" s="318" t="s">
        <v>15</v>
      </c>
      <c r="C6" s="318"/>
      <c r="D6" s="318"/>
      <c r="E6" s="319" t="s">
        <v>16</v>
      </c>
      <c r="F6" s="320"/>
      <c r="G6" s="320"/>
      <c r="H6" s="320"/>
    </row>
    <row r="7" spans="1:8" ht="16.5" customHeight="1">
      <c r="A7" s="317"/>
      <c r="B7" s="167" t="s">
        <v>2</v>
      </c>
      <c r="C7" s="321" t="s">
        <v>5</v>
      </c>
      <c r="D7" s="322"/>
      <c r="E7" s="323" t="s">
        <v>17</v>
      </c>
      <c r="F7" s="323"/>
      <c r="G7" s="324" t="s">
        <v>18</v>
      </c>
      <c r="H7" s="325"/>
    </row>
    <row r="8" spans="1:8" ht="33" customHeight="1">
      <c r="A8" s="317"/>
      <c r="B8" s="245" t="s">
        <v>19</v>
      </c>
      <c r="C8" s="257" t="s">
        <v>191</v>
      </c>
      <c r="D8" s="245" t="s">
        <v>190</v>
      </c>
      <c r="E8" s="200" t="s">
        <v>20</v>
      </c>
      <c r="F8" s="169" t="s">
        <v>21</v>
      </c>
      <c r="G8" s="169" t="s">
        <v>22</v>
      </c>
      <c r="H8" s="170" t="s">
        <v>23</v>
      </c>
    </row>
    <row r="9" spans="1:8" ht="16.5" customHeight="1">
      <c r="A9" s="221" t="s">
        <v>65</v>
      </c>
      <c r="B9" s="225">
        <v>2574.5777783957483</v>
      </c>
      <c r="C9" s="271">
        <v>2597.6296949172865</v>
      </c>
      <c r="D9" s="271">
        <v>2628.609839607397</v>
      </c>
      <c r="E9" s="259">
        <v>1.2</v>
      </c>
      <c r="F9" s="224">
        <v>2.1</v>
      </c>
      <c r="G9" s="224">
        <v>30.980144690110592</v>
      </c>
      <c r="H9" s="258">
        <v>54.03206121164885</v>
      </c>
    </row>
    <row r="10" spans="1:8" ht="16.5" customHeight="1">
      <c r="A10" s="227" t="s">
        <v>66</v>
      </c>
      <c r="B10" s="228">
        <v>1717.2787906315662</v>
      </c>
      <c r="C10" s="188">
        <v>1732.7805783984659</v>
      </c>
      <c r="D10" s="188">
        <v>1753.3773529235743</v>
      </c>
      <c r="E10" s="272">
        <v>1.2</v>
      </c>
      <c r="F10" s="218">
        <v>2.1</v>
      </c>
      <c r="G10" s="218">
        <v>20.596774525108458</v>
      </c>
      <c r="H10" s="258">
        <v>36.09856229200818</v>
      </c>
    </row>
    <row r="11" spans="1:8" ht="16.5" customHeight="1">
      <c r="A11" s="227" t="s">
        <v>25</v>
      </c>
      <c r="B11" s="228">
        <v>2961.715258855586</v>
      </c>
      <c r="C11" s="188">
        <v>3473.8504672897197</v>
      </c>
      <c r="D11" s="188">
        <v>3474.322741433022</v>
      </c>
      <c r="E11" s="272">
        <v>0</v>
      </c>
      <c r="F11" s="218">
        <v>17.3</v>
      </c>
      <c r="G11" s="218">
        <v>0.47227414330245665</v>
      </c>
      <c r="H11" s="258">
        <v>512.6074825774363</v>
      </c>
    </row>
    <row r="12" spans="1:8" s="141" customFormat="1" ht="16.5" customHeight="1">
      <c r="A12" s="293" t="s">
        <v>26</v>
      </c>
      <c r="B12" s="151">
        <v>3021.146638054363</v>
      </c>
      <c r="C12" s="173">
        <v>3554.3313763861706</v>
      </c>
      <c r="D12" s="173">
        <v>3554.3313763861706</v>
      </c>
      <c r="E12" s="307">
        <v>0</v>
      </c>
      <c r="F12" s="166">
        <v>17.6</v>
      </c>
      <c r="G12" s="166">
        <v>0</v>
      </c>
      <c r="H12" s="308">
        <v>533.1847383318077</v>
      </c>
    </row>
    <row r="13" spans="1:8" s="141" customFormat="1" ht="16.5" customHeight="1">
      <c r="A13" s="293" t="s">
        <v>27</v>
      </c>
      <c r="B13" s="151">
        <v>1774.7857142857142</v>
      </c>
      <c r="C13" s="173">
        <v>1760.2777777777778</v>
      </c>
      <c r="D13" s="173">
        <v>1770.8055555555554</v>
      </c>
      <c r="E13" s="307">
        <v>0.6</v>
      </c>
      <c r="F13" s="166">
        <v>-0.2</v>
      </c>
      <c r="G13" s="166">
        <v>10.527777777777601</v>
      </c>
      <c r="H13" s="308">
        <v>-3.9801587301587915</v>
      </c>
    </row>
    <row r="14" spans="1:8" ht="16.5" customHeight="1">
      <c r="A14" s="227" t="s">
        <v>28</v>
      </c>
      <c r="B14" s="228">
        <v>6157.573274596182</v>
      </c>
      <c r="C14" s="188">
        <v>6705.563554488141</v>
      </c>
      <c r="D14" s="188">
        <v>6711.115673209676</v>
      </c>
      <c r="E14" s="272">
        <v>0.1</v>
      </c>
      <c r="F14" s="218">
        <v>9</v>
      </c>
      <c r="G14" s="218">
        <v>5.5521187215354075</v>
      </c>
      <c r="H14" s="258">
        <v>553.5423986134938</v>
      </c>
    </row>
    <row r="15" spans="1:8" s="141" customFormat="1" ht="16.5" customHeight="1">
      <c r="A15" s="293" t="s">
        <v>29</v>
      </c>
      <c r="B15" s="151">
        <v>2354.2028274668205</v>
      </c>
      <c r="C15" s="173">
        <v>2434.696564885496</v>
      </c>
      <c r="D15" s="173">
        <v>2479.1915531335153</v>
      </c>
      <c r="E15" s="307">
        <v>1.8</v>
      </c>
      <c r="F15" s="166">
        <v>5.3</v>
      </c>
      <c r="G15" s="166">
        <v>44.494988248019126</v>
      </c>
      <c r="H15" s="308">
        <v>124.98872566669479</v>
      </c>
    </row>
    <row r="16" spans="1:8" s="141" customFormat="1" ht="16.5" customHeight="1">
      <c r="A16" s="293" t="s">
        <v>30</v>
      </c>
      <c r="B16" s="151">
        <v>7129.804410354746</v>
      </c>
      <c r="C16" s="173">
        <v>7911.811349811347</v>
      </c>
      <c r="D16" s="173">
        <v>7906.83216567865</v>
      </c>
      <c r="E16" s="307">
        <v>-0.1</v>
      </c>
      <c r="F16" s="166">
        <v>10.9</v>
      </c>
      <c r="G16" s="166">
        <v>-4.979184132696901</v>
      </c>
      <c r="H16" s="308">
        <v>777.0277553239039</v>
      </c>
    </row>
    <row r="17" spans="1:8" ht="16.5" customHeight="1">
      <c r="A17" s="227" t="s">
        <v>31</v>
      </c>
      <c r="B17" s="228">
        <v>1032.6703168845388</v>
      </c>
      <c r="C17" s="188">
        <v>1077.3880107875602</v>
      </c>
      <c r="D17" s="188">
        <v>1089.0501249700417</v>
      </c>
      <c r="E17" s="272">
        <v>1.1</v>
      </c>
      <c r="F17" s="218">
        <v>5.5</v>
      </c>
      <c r="G17" s="218">
        <v>11.662114182481446</v>
      </c>
      <c r="H17" s="258">
        <v>56.37980808550287</v>
      </c>
    </row>
    <row r="18" spans="1:8" s="141" customFormat="1" ht="16.5" customHeight="1">
      <c r="A18" s="143" t="s">
        <v>32</v>
      </c>
      <c r="B18" s="204">
        <v>1439.2385635864593</v>
      </c>
      <c r="C18" s="309">
        <v>1496.1313789359394</v>
      </c>
      <c r="D18" s="309">
        <v>1532.806416103161</v>
      </c>
      <c r="E18" s="307">
        <v>2.5</v>
      </c>
      <c r="F18" s="166">
        <v>6.5</v>
      </c>
      <c r="G18" s="166">
        <v>36.67503716722149</v>
      </c>
      <c r="H18" s="308">
        <v>93.56785251670158</v>
      </c>
    </row>
    <row r="19" spans="1:8" s="141" customFormat="1" ht="16.5" customHeight="1">
      <c r="A19" s="143" t="s">
        <v>33</v>
      </c>
      <c r="B19" s="204">
        <v>1475.9686004784687</v>
      </c>
      <c r="C19" s="309">
        <v>1524.7006293077613</v>
      </c>
      <c r="D19" s="309">
        <v>1504.085967503693</v>
      </c>
      <c r="E19" s="307">
        <v>-1.4</v>
      </c>
      <c r="F19" s="166">
        <v>1.9</v>
      </c>
      <c r="G19" s="166">
        <v>-20.61466180406842</v>
      </c>
      <c r="H19" s="308">
        <v>28.117367025224212</v>
      </c>
    </row>
    <row r="20" spans="1:8" s="141" customFormat="1" ht="16.5" customHeight="1">
      <c r="A20" s="143" t="s">
        <v>34</v>
      </c>
      <c r="B20" s="204">
        <v>498.6679203886538</v>
      </c>
      <c r="C20" s="309">
        <v>549.753713060787</v>
      </c>
      <c r="D20" s="309">
        <v>551.1541514041514</v>
      </c>
      <c r="E20" s="307">
        <v>0.3</v>
      </c>
      <c r="F20" s="166">
        <v>10.5</v>
      </c>
      <c r="G20" s="166">
        <v>1.4004383433643852</v>
      </c>
      <c r="H20" s="308">
        <v>52.48623101549765</v>
      </c>
    </row>
    <row r="21" spans="1:8" ht="16.5" customHeight="1">
      <c r="A21" s="229" t="s">
        <v>35</v>
      </c>
      <c r="B21" s="228">
        <v>1072.1865380446566</v>
      </c>
      <c r="C21" s="188">
        <v>1196.828151986183</v>
      </c>
      <c r="D21" s="188">
        <v>1208.579223619464</v>
      </c>
      <c r="E21" s="272">
        <v>1</v>
      </c>
      <c r="F21" s="165">
        <v>12.7</v>
      </c>
      <c r="G21" s="218">
        <v>11.751071633281072</v>
      </c>
      <c r="H21" s="258">
        <v>136.3926855748075</v>
      </c>
    </row>
    <row r="22" spans="1:8" s="141" customFormat="1" ht="16.5" customHeight="1">
      <c r="A22" s="294" t="s">
        <v>36</v>
      </c>
      <c r="B22" s="151">
        <v>1497.8405103668258</v>
      </c>
      <c r="C22" s="173">
        <v>1612.5175625332627</v>
      </c>
      <c r="D22" s="173">
        <v>1663.830828095108</v>
      </c>
      <c r="E22" s="307">
        <v>3.2</v>
      </c>
      <c r="F22" s="166">
        <v>11.1</v>
      </c>
      <c r="G22" s="219">
        <v>51.313265561845355</v>
      </c>
      <c r="H22" s="308">
        <v>165.9903177282822</v>
      </c>
    </row>
    <row r="23" spans="1:8" s="141" customFormat="1" ht="16.5" customHeight="1">
      <c r="A23" s="294" t="s">
        <v>37</v>
      </c>
      <c r="B23" s="151">
        <v>1513.3727915194347</v>
      </c>
      <c r="C23" s="173">
        <v>1922.3832004904964</v>
      </c>
      <c r="D23" s="173">
        <v>1926.9279556650247</v>
      </c>
      <c r="E23" s="307">
        <v>0.2</v>
      </c>
      <c r="F23" s="166">
        <v>27.3</v>
      </c>
      <c r="G23" s="219">
        <v>4.544755174528291</v>
      </c>
      <c r="H23" s="308">
        <v>413.55516414558997</v>
      </c>
    </row>
    <row r="24" spans="1:8" s="141" customFormat="1" ht="16.5" customHeight="1">
      <c r="A24" s="294" t="s">
        <v>38</v>
      </c>
      <c r="B24" s="151">
        <v>448.0642591609135</v>
      </c>
      <c r="C24" s="173">
        <v>488.3014193548387</v>
      </c>
      <c r="D24" s="173">
        <v>475.18617296737443</v>
      </c>
      <c r="E24" s="307">
        <v>-2.7</v>
      </c>
      <c r="F24" s="166">
        <v>6.1</v>
      </c>
      <c r="G24" s="307">
        <v>-13.115246387464254</v>
      </c>
      <c r="H24" s="308">
        <v>27.121913806460952</v>
      </c>
    </row>
    <row r="25" spans="1:8" ht="16.5" customHeight="1">
      <c r="A25" s="229" t="s">
        <v>39</v>
      </c>
      <c r="B25" s="228">
        <v>916.7553926406318</v>
      </c>
      <c r="C25" s="188">
        <v>880.5846963846964</v>
      </c>
      <c r="D25" s="188">
        <v>876.036870881817</v>
      </c>
      <c r="E25" s="272">
        <v>-0.5</v>
      </c>
      <c r="F25" s="218">
        <v>-4.4</v>
      </c>
      <c r="G25" s="272">
        <v>-4.547825502879391</v>
      </c>
      <c r="H25" s="258">
        <v>-40.71852175881486</v>
      </c>
    </row>
    <row r="26" spans="1:8" s="141" customFormat="1" ht="16.5" customHeight="1">
      <c r="A26" s="294" t="s">
        <v>36</v>
      </c>
      <c r="B26" s="151">
        <v>1474.1157847127997</v>
      </c>
      <c r="C26" s="173">
        <v>1406.2644466209597</v>
      </c>
      <c r="D26" s="173">
        <v>1385.2080569884547</v>
      </c>
      <c r="E26" s="307">
        <v>-1.5</v>
      </c>
      <c r="F26" s="166">
        <v>-6</v>
      </c>
      <c r="G26" s="307">
        <v>-21.056389632504988</v>
      </c>
      <c r="H26" s="308">
        <v>-88.90772772434502</v>
      </c>
    </row>
    <row r="27" spans="1:8" s="141" customFormat="1" ht="16.5" customHeight="1">
      <c r="A27" s="294" t="s">
        <v>37</v>
      </c>
      <c r="B27" s="151">
        <v>1490.5368078175893</v>
      </c>
      <c r="C27" s="173">
        <v>1175.6125391849528</v>
      </c>
      <c r="D27" s="173">
        <v>1155.361528822055</v>
      </c>
      <c r="E27" s="307">
        <v>-1.7</v>
      </c>
      <c r="F27" s="166">
        <v>-22.5</v>
      </c>
      <c r="G27" s="307">
        <v>-20.25101036289766</v>
      </c>
      <c r="H27" s="308">
        <v>-335.1752789955342</v>
      </c>
    </row>
    <row r="28" spans="1:8" s="141" customFormat="1" ht="16.5" customHeight="1">
      <c r="A28" s="294" t="s">
        <v>38</v>
      </c>
      <c r="B28" s="151">
        <v>517.5761834319526</v>
      </c>
      <c r="C28" s="173">
        <v>575.0225309362597</v>
      </c>
      <c r="D28" s="173">
        <v>583.1379230143041</v>
      </c>
      <c r="E28" s="307">
        <v>1.4</v>
      </c>
      <c r="F28" s="166">
        <v>12.7</v>
      </c>
      <c r="G28" s="307">
        <v>8.115392078044351</v>
      </c>
      <c r="H28" s="308">
        <v>65.56173958235149</v>
      </c>
    </row>
    <row r="29" spans="1:8" ht="16.5" customHeight="1">
      <c r="A29" s="229" t="s">
        <v>40</v>
      </c>
      <c r="B29" s="228">
        <v>1252.9444061962133</v>
      </c>
      <c r="C29" s="188">
        <v>1370.778354080221</v>
      </c>
      <c r="D29" s="188">
        <v>1424.7563837129055</v>
      </c>
      <c r="E29" s="272">
        <v>3.9</v>
      </c>
      <c r="F29" s="218">
        <v>13.7</v>
      </c>
      <c r="G29" s="272">
        <v>53.97802963268441</v>
      </c>
      <c r="H29" s="258">
        <v>171.8119775166922</v>
      </c>
    </row>
    <row r="30" spans="1:8" s="141" customFormat="1" ht="16.5" customHeight="1">
      <c r="A30" s="294" t="s">
        <v>36</v>
      </c>
      <c r="B30" s="151">
        <v>1363.2678426601783</v>
      </c>
      <c r="C30" s="173">
        <v>1482.203681710214</v>
      </c>
      <c r="D30" s="173">
        <v>1557.1557738572574</v>
      </c>
      <c r="E30" s="307">
        <v>5.1</v>
      </c>
      <c r="F30" s="166">
        <v>14.2</v>
      </c>
      <c r="G30" s="307">
        <v>74.95209214704346</v>
      </c>
      <c r="H30" s="308">
        <v>193.88793119707907</v>
      </c>
    </row>
    <row r="31" spans="1:8" s="141" customFormat="1" ht="16.5" customHeight="1">
      <c r="A31" s="294" t="s">
        <v>37</v>
      </c>
      <c r="B31" s="151">
        <v>702.3243243243243</v>
      </c>
      <c r="C31" s="173">
        <v>697.4504504504504</v>
      </c>
      <c r="D31" s="173">
        <v>715.4121212121213</v>
      </c>
      <c r="E31" s="307">
        <v>2.6</v>
      </c>
      <c r="F31" s="166">
        <v>1.9</v>
      </c>
      <c r="G31" s="307">
        <v>17.961670761670916</v>
      </c>
      <c r="H31" s="308">
        <v>13.087796887797026</v>
      </c>
    </row>
    <row r="32" spans="1:8" s="141" customFormat="1" ht="16.5" customHeight="1">
      <c r="A32" s="294" t="s">
        <v>38</v>
      </c>
      <c r="B32" s="151">
        <v>623.2229465449803</v>
      </c>
      <c r="C32" s="173">
        <v>584.6570048309178</v>
      </c>
      <c r="D32" s="173">
        <v>579.7076205287714</v>
      </c>
      <c r="E32" s="307">
        <v>-0.8</v>
      </c>
      <c r="F32" s="166">
        <v>-7</v>
      </c>
      <c r="G32" s="307">
        <v>-4.949384302146427</v>
      </c>
      <c r="H32" s="308">
        <v>-43.515326016208974</v>
      </c>
    </row>
    <row r="33" spans="1:8" s="141" customFormat="1" ht="16.5" customHeight="1">
      <c r="A33" s="227" t="s">
        <v>41</v>
      </c>
      <c r="B33" s="228">
        <v>780</v>
      </c>
      <c r="C33" s="188">
        <v>797.14375</v>
      </c>
      <c r="D33" s="188">
        <v>658.24</v>
      </c>
      <c r="E33" s="272">
        <v>-17.4</v>
      </c>
      <c r="F33" s="218">
        <v>-15.6</v>
      </c>
      <c r="G33" s="272">
        <v>-138.90374999999995</v>
      </c>
      <c r="H33" s="258">
        <v>-121.75999999999999</v>
      </c>
    </row>
    <row r="34" spans="1:8" ht="16.5" customHeight="1">
      <c r="A34" s="227" t="s">
        <v>42</v>
      </c>
      <c r="B34" s="228">
        <v>1668.9108280254775</v>
      </c>
      <c r="C34" s="188">
        <v>1593.9978768577496</v>
      </c>
      <c r="D34" s="188">
        <v>1685.8712871287125</v>
      </c>
      <c r="E34" s="272">
        <v>5.8</v>
      </c>
      <c r="F34" s="218">
        <v>1</v>
      </c>
      <c r="G34" s="272">
        <v>91.87341027096295</v>
      </c>
      <c r="H34" s="258">
        <v>16.960459103235053</v>
      </c>
    </row>
    <row r="35" spans="1:8" ht="16.5" customHeight="1">
      <c r="A35" s="227" t="s">
        <v>43</v>
      </c>
      <c r="B35" s="228">
        <v>657.755364806867</v>
      </c>
      <c r="C35" s="188">
        <v>724.75</v>
      </c>
      <c r="D35" s="188">
        <v>894.553846153846</v>
      </c>
      <c r="E35" s="272">
        <v>23.4</v>
      </c>
      <c r="F35" s="218">
        <v>36</v>
      </c>
      <c r="G35" s="272">
        <v>169.80384615384605</v>
      </c>
      <c r="H35" s="258">
        <v>236.7984813469791</v>
      </c>
    </row>
    <row r="36" spans="1:8" ht="16.5" customHeight="1">
      <c r="A36" s="227" t="s">
        <v>44</v>
      </c>
      <c r="B36" s="228">
        <v>5719.05738671118</v>
      </c>
      <c r="C36" s="188">
        <v>5453.338720173535</v>
      </c>
      <c r="D36" s="188">
        <v>5520.490363412313</v>
      </c>
      <c r="E36" s="272">
        <v>1.2</v>
      </c>
      <c r="F36" s="218">
        <v>-3.5</v>
      </c>
      <c r="G36" s="272">
        <v>67.15164323877798</v>
      </c>
      <c r="H36" s="258">
        <v>-198.56702329886684</v>
      </c>
    </row>
    <row r="37" spans="1:8" ht="16.5" customHeight="1">
      <c r="A37" s="229" t="s">
        <v>45</v>
      </c>
      <c r="B37" s="228">
        <v>6249.326616145619</v>
      </c>
      <c r="C37" s="188">
        <v>6046.781505650919</v>
      </c>
      <c r="D37" s="188">
        <v>6064.911988290288</v>
      </c>
      <c r="E37" s="272">
        <v>0.3</v>
      </c>
      <c r="F37" s="218">
        <v>-3</v>
      </c>
      <c r="G37" s="272">
        <v>18.130482639368893</v>
      </c>
      <c r="H37" s="258">
        <v>-184.41462785533076</v>
      </c>
    </row>
    <row r="38" spans="1:8" ht="16.5" customHeight="1">
      <c r="A38" s="229" t="s">
        <v>46</v>
      </c>
      <c r="B38" s="228">
        <v>5682.374468085107</v>
      </c>
      <c r="C38" s="188">
        <v>5370.481330528529</v>
      </c>
      <c r="D38" s="188">
        <v>5453.826511743037</v>
      </c>
      <c r="E38" s="272">
        <v>1.6</v>
      </c>
      <c r="F38" s="218">
        <v>-4</v>
      </c>
      <c r="G38" s="272">
        <v>83.34518121450856</v>
      </c>
      <c r="H38" s="258">
        <v>-228.54795634206948</v>
      </c>
    </row>
    <row r="39" spans="1:8" ht="16.5" customHeight="1">
      <c r="A39" s="229" t="s">
        <v>47</v>
      </c>
      <c r="B39" s="228">
        <v>2384.8709589041096</v>
      </c>
      <c r="C39" s="188">
        <v>2807.084455559831</v>
      </c>
      <c r="D39" s="188">
        <v>2901.0860964581766</v>
      </c>
      <c r="E39" s="272">
        <v>3.3</v>
      </c>
      <c r="F39" s="218">
        <v>21.6</v>
      </c>
      <c r="G39" s="272">
        <v>94.00164089834561</v>
      </c>
      <c r="H39" s="258">
        <v>516.215137554067</v>
      </c>
    </row>
    <row r="40" spans="1:8" ht="16.5" customHeight="1">
      <c r="A40" s="227" t="s">
        <v>48</v>
      </c>
      <c r="B40" s="228">
        <v>3206.4943524558175</v>
      </c>
      <c r="C40" s="188">
        <v>3271.9769792312345</v>
      </c>
      <c r="D40" s="188">
        <v>3273.057324961434</v>
      </c>
      <c r="E40" s="272">
        <v>0</v>
      </c>
      <c r="F40" s="218">
        <v>2.1</v>
      </c>
      <c r="G40" s="272">
        <v>1.0803457301994968</v>
      </c>
      <c r="H40" s="258">
        <v>66.56297250561647</v>
      </c>
    </row>
    <row r="41" spans="1:8" ht="16.5" customHeight="1">
      <c r="A41" s="273" t="s">
        <v>49</v>
      </c>
      <c r="B41" s="274">
        <v>2972.9714597842412</v>
      </c>
      <c r="C41" s="275">
        <v>3253.579448497588</v>
      </c>
      <c r="D41" s="275">
        <v>3126.6953642384105</v>
      </c>
      <c r="E41" s="265">
        <v>-3.9</v>
      </c>
      <c r="F41" s="233">
        <v>5.2</v>
      </c>
      <c r="G41" s="265">
        <v>-126.8840842591776</v>
      </c>
      <c r="H41" s="232">
        <v>153.72390445416931</v>
      </c>
    </row>
    <row r="42" spans="1:8" ht="16.5" customHeight="1">
      <c r="A42" s="236" t="s">
        <v>50</v>
      </c>
      <c r="B42" s="239">
        <v>3883</v>
      </c>
      <c r="C42" s="276">
        <v>3873</v>
      </c>
      <c r="D42" s="276">
        <v>3894</v>
      </c>
      <c r="E42" s="266">
        <v>0.5</v>
      </c>
      <c r="F42" s="267">
        <v>0.3</v>
      </c>
      <c r="G42" s="266">
        <v>21</v>
      </c>
      <c r="H42" s="268">
        <v>11</v>
      </c>
    </row>
    <row r="43" spans="1:8" ht="16.5" customHeight="1">
      <c r="A43" s="333" t="s">
        <v>51</v>
      </c>
      <c r="B43" s="326" t="s">
        <v>15</v>
      </c>
      <c r="C43" s="326"/>
      <c r="D43" s="326"/>
      <c r="E43" s="327" t="s">
        <v>16</v>
      </c>
      <c r="F43" s="327"/>
      <c r="G43" s="327"/>
      <c r="H43" s="328"/>
    </row>
    <row r="44" spans="1:8" ht="16.5" customHeight="1">
      <c r="A44" s="334"/>
      <c r="B44" s="269" t="s">
        <v>7</v>
      </c>
      <c r="C44" s="329" t="s">
        <v>52</v>
      </c>
      <c r="D44" s="330"/>
      <c r="E44" s="331" t="s">
        <v>17</v>
      </c>
      <c r="F44" s="321"/>
      <c r="G44" s="332" t="s">
        <v>18</v>
      </c>
      <c r="H44" s="332"/>
    </row>
    <row r="45" spans="1:8" ht="33" customHeight="1">
      <c r="A45" s="317"/>
      <c r="B45" s="119" t="s">
        <v>53</v>
      </c>
      <c r="C45" s="257" t="s">
        <v>191</v>
      </c>
      <c r="D45" s="245" t="s">
        <v>190</v>
      </c>
      <c r="E45" s="200" t="s">
        <v>20</v>
      </c>
      <c r="F45" s="169" t="s">
        <v>21</v>
      </c>
      <c r="G45" s="169" t="s">
        <v>22</v>
      </c>
      <c r="H45" s="170" t="s">
        <v>23</v>
      </c>
    </row>
    <row r="46" spans="1:8" ht="16.5" customHeight="1">
      <c r="A46" s="227" t="s">
        <v>55</v>
      </c>
      <c r="B46" s="277">
        <v>2209</v>
      </c>
      <c r="C46" s="278">
        <v>2507</v>
      </c>
      <c r="D46" s="271">
        <v>2574</v>
      </c>
      <c r="E46" s="272">
        <v>2.7</v>
      </c>
      <c r="F46" s="218">
        <v>16.5</v>
      </c>
      <c r="G46" s="272">
        <v>67</v>
      </c>
      <c r="H46" s="258">
        <v>365</v>
      </c>
    </row>
    <row r="47" spans="1:8" ht="16.5" customHeight="1">
      <c r="A47" s="227" t="s">
        <v>56</v>
      </c>
      <c r="B47" s="228">
        <v>1429</v>
      </c>
      <c r="C47" s="187">
        <v>1581</v>
      </c>
      <c r="D47" s="188">
        <v>1580</v>
      </c>
      <c r="E47" s="272">
        <v>-0.1</v>
      </c>
      <c r="F47" s="218">
        <v>10.6</v>
      </c>
      <c r="G47" s="272">
        <v>-1</v>
      </c>
      <c r="H47" s="258">
        <v>151</v>
      </c>
    </row>
    <row r="48" spans="1:8" ht="16.5" customHeight="1">
      <c r="A48" s="227" t="s">
        <v>57</v>
      </c>
      <c r="B48" s="228">
        <v>2083</v>
      </c>
      <c r="C48" s="187">
        <v>2489</v>
      </c>
      <c r="D48" s="188">
        <v>2489</v>
      </c>
      <c r="E48" s="272">
        <v>0</v>
      </c>
      <c r="F48" s="218">
        <v>19.5</v>
      </c>
      <c r="G48" s="272">
        <v>0</v>
      </c>
      <c r="H48" s="258">
        <v>406</v>
      </c>
    </row>
    <row r="49" spans="1:8" ht="16.5" customHeight="1">
      <c r="A49" s="227" t="s">
        <v>58</v>
      </c>
      <c r="B49" s="228">
        <v>3612</v>
      </c>
      <c r="C49" s="187">
        <v>3472</v>
      </c>
      <c r="D49" s="188">
        <v>3520</v>
      </c>
      <c r="E49" s="272">
        <v>1.4</v>
      </c>
      <c r="F49" s="218">
        <v>-2.5</v>
      </c>
      <c r="G49" s="272">
        <v>48</v>
      </c>
      <c r="H49" s="258">
        <v>-92</v>
      </c>
    </row>
    <row r="50" spans="1:8" ht="16.5" customHeight="1">
      <c r="A50" s="227" t="s">
        <v>59</v>
      </c>
      <c r="B50" s="228">
        <v>2526</v>
      </c>
      <c r="C50" s="187">
        <v>2723</v>
      </c>
      <c r="D50" s="188">
        <v>2933</v>
      </c>
      <c r="E50" s="272">
        <v>7.7</v>
      </c>
      <c r="F50" s="218">
        <v>16.1</v>
      </c>
      <c r="G50" s="272">
        <v>210</v>
      </c>
      <c r="H50" s="258">
        <v>407</v>
      </c>
    </row>
    <row r="51" spans="1:8" ht="16.5" customHeight="1">
      <c r="A51" s="230" t="s">
        <v>60</v>
      </c>
      <c r="B51" s="234">
        <v>2904</v>
      </c>
      <c r="C51" s="235">
        <v>2756</v>
      </c>
      <c r="D51" s="279">
        <v>2916</v>
      </c>
      <c r="E51" s="280">
        <v>5.8</v>
      </c>
      <c r="F51" s="218">
        <v>0.4</v>
      </c>
      <c r="G51" s="280">
        <v>160</v>
      </c>
      <c r="H51" s="258">
        <v>12</v>
      </c>
    </row>
    <row r="52" spans="1:8" ht="16.5" customHeight="1">
      <c r="A52" s="281" t="s">
        <v>50</v>
      </c>
      <c r="B52" s="239">
        <v>2515</v>
      </c>
      <c r="C52" s="240">
        <v>2706</v>
      </c>
      <c r="D52" s="276">
        <v>2886</v>
      </c>
      <c r="E52" s="282">
        <v>6.7</v>
      </c>
      <c r="F52" s="238">
        <v>14.8</v>
      </c>
      <c r="G52" s="282">
        <v>180</v>
      </c>
      <c r="H52" s="207">
        <v>371</v>
      </c>
    </row>
    <row r="53" spans="1:8" ht="16.5" customHeight="1">
      <c r="A53" s="247" t="s">
        <v>67</v>
      </c>
      <c r="B53" s="138">
        <v>3826.8476278093394</v>
      </c>
      <c r="C53" s="140">
        <v>3821.656951337219</v>
      </c>
      <c r="D53" s="139">
        <v>3849.489370096663</v>
      </c>
      <c r="E53" s="282">
        <v>0.7</v>
      </c>
      <c r="F53" s="238">
        <v>0.6</v>
      </c>
      <c r="G53" s="282">
        <v>27.832418759443954</v>
      </c>
      <c r="H53" s="283">
        <v>22.641742287323723</v>
      </c>
    </row>
    <row r="54" spans="1:8" ht="16.5" customHeight="1">
      <c r="A54" s="114" t="s">
        <v>68</v>
      </c>
      <c r="B54" s="284"/>
      <c r="C54" s="284"/>
      <c r="D54" s="284"/>
      <c r="E54" s="177"/>
      <c r="F54" s="285"/>
      <c r="G54" s="177"/>
      <c r="H54" s="285"/>
    </row>
    <row r="55" ht="12.75" customHeight="1">
      <c r="A55" s="114" t="s">
        <v>9</v>
      </c>
    </row>
    <row r="56" ht="12.75" customHeight="1">
      <c r="A56" s="114" t="s">
        <v>187</v>
      </c>
    </row>
  </sheetData>
  <sheetProtection/>
  <mergeCells count="16">
    <mergeCell ref="A1:H1"/>
    <mergeCell ref="A2:H2"/>
    <mergeCell ref="A3:H3"/>
    <mergeCell ref="A4:H4"/>
    <mergeCell ref="B6:D6"/>
    <mergeCell ref="E43:H43"/>
    <mergeCell ref="E44:F44"/>
    <mergeCell ref="G44:H44"/>
    <mergeCell ref="A43:A45"/>
    <mergeCell ref="A6:A8"/>
    <mergeCell ref="B43:D43"/>
    <mergeCell ref="C44:D44"/>
    <mergeCell ref="E6:H6"/>
    <mergeCell ref="E7:F7"/>
    <mergeCell ref="G7:H7"/>
    <mergeCell ref="C7:D7"/>
  </mergeCells>
  <printOptions gridLines="1"/>
  <pageMargins left="0.5905511811023623" right="0.3937007874015748" top="0.984251968503937" bottom="0.984251968503937" header="0.5118110236220472" footer="0.5118110236220472"/>
  <pageSetup fitToHeight="1" fitToWidth="1" horizontalDpi="600" verticalDpi="600" orientation="portrait" paperSize="9" scale="74" r:id="rId1"/>
  <ignoredErrors>
    <ignoredError sqref="C44" numberStoredAsText="1"/>
  </ignoredErrors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zoomScale="80" zoomScaleNormal="80" zoomScalePageLayoutView="0" workbookViewId="0" topLeftCell="A4">
      <selection activeCell="A1" sqref="A1:J1"/>
    </sheetView>
  </sheetViews>
  <sheetFormatPr defaultColWidth="11.421875" defaultRowHeight="12.75" customHeight="1"/>
  <cols>
    <col min="1" max="1" width="19.140625" style="201" customWidth="1"/>
    <col min="2" max="3" width="11.28125" style="201" customWidth="1"/>
    <col min="4" max="4" width="8.28125" style="201" customWidth="1"/>
    <col min="5" max="6" width="11.28125" style="201" customWidth="1"/>
    <col min="7" max="7" width="9.28125" style="201" bestFit="1" customWidth="1"/>
    <col min="8" max="9" width="11.28125" style="201" customWidth="1"/>
    <col min="10" max="10" width="8.140625" style="201" bestFit="1" customWidth="1"/>
    <col min="11" max="16384" width="11.421875" style="201" customWidth="1"/>
  </cols>
  <sheetData>
    <row r="1" spans="1:10" ht="15" customHeight="1">
      <c r="A1" s="338"/>
      <c r="B1" s="338"/>
      <c r="C1" s="338"/>
      <c r="D1" s="338"/>
      <c r="E1" s="338"/>
      <c r="F1" s="338"/>
      <c r="G1" s="338"/>
      <c r="H1" s="338"/>
      <c r="I1" s="338"/>
      <c r="J1" s="338"/>
    </row>
    <row r="2" spans="1:10" ht="15" customHeight="1">
      <c r="A2" s="338" t="s">
        <v>135</v>
      </c>
      <c r="B2" s="338"/>
      <c r="C2" s="338"/>
      <c r="D2" s="338"/>
      <c r="E2" s="338"/>
      <c r="F2" s="338"/>
      <c r="G2" s="338"/>
      <c r="H2" s="338"/>
      <c r="I2" s="338"/>
      <c r="J2" s="338"/>
    </row>
    <row r="3" spans="1:10" ht="15" customHeight="1">
      <c r="A3" s="338" t="s">
        <v>125</v>
      </c>
      <c r="B3" s="338"/>
      <c r="C3" s="338"/>
      <c r="D3" s="338"/>
      <c r="E3" s="338"/>
      <c r="F3" s="338"/>
      <c r="G3" s="338"/>
      <c r="H3" s="338"/>
      <c r="I3" s="338"/>
      <c r="J3" s="338"/>
    </row>
    <row r="4" spans="1:10" ht="15" customHeight="1" thickBot="1">
      <c r="A4" s="338" t="s">
        <v>0</v>
      </c>
      <c r="B4" s="338"/>
      <c r="C4" s="338"/>
      <c r="D4" s="338"/>
      <c r="E4" s="338"/>
      <c r="F4" s="338"/>
      <c r="G4" s="338"/>
      <c r="H4" s="338"/>
      <c r="I4" s="338"/>
      <c r="J4" s="338"/>
    </row>
    <row r="5" spans="1:10" ht="19.5" customHeight="1" thickBot="1">
      <c r="A5" s="317" t="s">
        <v>74</v>
      </c>
      <c r="B5" s="336" t="s">
        <v>75</v>
      </c>
      <c r="C5" s="336"/>
      <c r="D5" s="336"/>
      <c r="E5" s="318" t="s">
        <v>76</v>
      </c>
      <c r="F5" s="318"/>
      <c r="G5" s="318"/>
      <c r="H5" s="336" t="s">
        <v>77</v>
      </c>
      <c r="I5" s="336"/>
      <c r="J5" s="337"/>
    </row>
    <row r="6" spans="1:10" ht="19.5" customHeight="1" thickBot="1">
      <c r="A6" s="317"/>
      <c r="B6" s="167" t="s">
        <v>3</v>
      </c>
      <c r="C6" s="167" t="s">
        <v>6</v>
      </c>
      <c r="D6" s="167" t="s">
        <v>78</v>
      </c>
      <c r="E6" s="167" t="s">
        <v>3</v>
      </c>
      <c r="F6" s="167" t="s">
        <v>6</v>
      </c>
      <c r="G6" s="167" t="s">
        <v>78</v>
      </c>
      <c r="H6" s="167" t="s">
        <v>3</v>
      </c>
      <c r="I6" s="167" t="s">
        <v>6</v>
      </c>
      <c r="J6" s="168" t="s">
        <v>78</v>
      </c>
    </row>
    <row r="7" spans="1:10" ht="19.5" customHeight="1" thickBot="1">
      <c r="A7" s="317"/>
      <c r="B7" s="169" t="s">
        <v>53</v>
      </c>
      <c r="C7" s="169" t="s">
        <v>79</v>
      </c>
      <c r="D7" s="169" t="s">
        <v>54</v>
      </c>
      <c r="E7" s="169" t="s">
        <v>80</v>
      </c>
      <c r="F7" s="169" t="s">
        <v>81</v>
      </c>
      <c r="G7" s="169" t="s">
        <v>82</v>
      </c>
      <c r="H7" s="169" t="s">
        <v>83</v>
      </c>
      <c r="I7" s="169" t="s">
        <v>84</v>
      </c>
      <c r="J7" s="170" t="s">
        <v>85</v>
      </c>
    </row>
    <row r="8" spans="1:10" ht="15" customHeight="1">
      <c r="A8" s="122" t="s">
        <v>86</v>
      </c>
      <c r="B8" s="124">
        <v>11.5</v>
      </c>
      <c r="C8" s="124">
        <v>9.2</v>
      </c>
      <c r="D8" s="125">
        <v>-20</v>
      </c>
      <c r="E8" s="126">
        <v>805.3130434782609</v>
      </c>
      <c r="F8" s="171">
        <v>836.9347826086956</v>
      </c>
      <c r="G8" s="172">
        <v>3.9</v>
      </c>
      <c r="H8" s="124">
        <v>9.3</v>
      </c>
      <c r="I8" s="124">
        <v>7.800000000000001</v>
      </c>
      <c r="J8" s="124">
        <v>-16.1</v>
      </c>
    </row>
    <row r="9" spans="1:10" ht="15" customHeight="1" hidden="1">
      <c r="A9" s="143" t="s">
        <v>87</v>
      </c>
      <c r="B9" s="148">
        <v>0</v>
      </c>
      <c r="C9" s="144">
        <v>0</v>
      </c>
      <c r="D9" s="147">
        <v>0</v>
      </c>
      <c r="E9" s="151">
        <v>0</v>
      </c>
      <c r="F9" s="173">
        <v>0</v>
      </c>
      <c r="G9" s="111">
        <v>0</v>
      </c>
      <c r="H9" s="144">
        <v>0</v>
      </c>
      <c r="I9" s="144">
        <v>0</v>
      </c>
      <c r="J9" s="144">
        <v>0</v>
      </c>
    </row>
    <row r="10" spans="1:10" ht="15" customHeight="1">
      <c r="A10" s="143" t="s">
        <v>88</v>
      </c>
      <c r="B10" s="148">
        <v>5.3</v>
      </c>
      <c r="C10" s="144">
        <v>3.9</v>
      </c>
      <c r="D10" s="147">
        <v>-26.6</v>
      </c>
      <c r="E10" s="151">
        <v>1014</v>
      </c>
      <c r="F10" s="173">
        <v>1121</v>
      </c>
      <c r="G10" s="111">
        <v>10.6</v>
      </c>
      <c r="H10" s="144">
        <v>5.4</v>
      </c>
      <c r="I10" s="144">
        <v>4.4</v>
      </c>
      <c r="J10" s="144">
        <v>-18.5</v>
      </c>
    </row>
    <row r="11" spans="1:10" ht="15" customHeight="1">
      <c r="A11" s="143" t="s">
        <v>89</v>
      </c>
      <c r="B11" s="148">
        <v>4.3</v>
      </c>
      <c r="C11" s="144">
        <v>4.3</v>
      </c>
      <c r="D11" s="147">
        <v>0</v>
      </c>
      <c r="E11" s="151">
        <v>555</v>
      </c>
      <c r="F11" s="173">
        <v>553</v>
      </c>
      <c r="G11" s="111">
        <v>-0.4</v>
      </c>
      <c r="H11" s="144">
        <v>2.4</v>
      </c>
      <c r="I11" s="144">
        <v>2.4</v>
      </c>
      <c r="J11" s="144">
        <v>0</v>
      </c>
    </row>
    <row r="12" spans="1:10" ht="15" customHeight="1" hidden="1">
      <c r="A12" s="143" t="s">
        <v>90</v>
      </c>
      <c r="B12" s="148">
        <v>0</v>
      </c>
      <c r="C12" s="144">
        <v>0</v>
      </c>
      <c r="D12" s="147">
        <v>0</v>
      </c>
      <c r="E12" s="151">
        <v>0</v>
      </c>
      <c r="F12" s="173">
        <v>0</v>
      </c>
      <c r="G12" s="111">
        <v>0</v>
      </c>
      <c r="H12" s="144">
        <v>0</v>
      </c>
      <c r="I12" s="144">
        <v>0</v>
      </c>
      <c r="J12" s="144">
        <v>0</v>
      </c>
    </row>
    <row r="13" spans="1:10" ht="15" customHeight="1">
      <c r="A13" s="143" t="s">
        <v>91</v>
      </c>
      <c r="B13" s="148">
        <v>1</v>
      </c>
      <c r="C13" s="144">
        <v>1</v>
      </c>
      <c r="D13" s="147">
        <v>0</v>
      </c>
      <c r="E13" s="151">
        <v>820</v>
      </c>
      <c r="F13" s="173">
        <v>950</v>
      </c>
      <c r="G13" s="111">
        <v>15.9</v>
      </c>
      <c r="H13" s="144">
        <v>0.8</v>
      </c>
      <c r="I13" s="144">
        <v>1</v>
      </c>
      <c r="J13" s="144">
        <v>25</v>
      </c>
    </row>
    <row r="14" spans="1:10" ht="15" customHeight="1" hidden="1">
      <c r="A14" s="143" t="s">
        <v>92</v>
      </c>
      <c r="B14" s="148">
        <v>0</v>
      </c>
      <c r="C14" s="144">
        <v>0</v>
      </c>
      <c r="D14" s="147">
        <v>0</v>
      </c>
      <c r="E14" s="151">
        <v>0</v>
      </c>
      <c r="F14" s="173">
        <v>0</v>
      </c>
      <c r="G14" s="111">
        <v>0</v>
      </c>
      <c r="H14" s="144">
        <v>0</v>
      </c>
      <c r="I14" s="144">
        <v>0</v>
      </c>
      <c r="J14" s="144">
        <v>0</v>
      </c>
    </row>
    <row r="15" spans="1:10" ht="15" customHeight="1">
      <c r="A15" s="143" t="s">
        <v>93</v>
      </c>
      <c r="B15" s="148">
        <v>0.9</v>
      </c>
      <c r="C15" s="144">
        <v>0</v>
      </c>
      <c r="D15" s="147">
        <v>-100</v>
      </c>
      <c r="E15" s="151">
        <v>756</v>
      </c>
      <c r="F15" s="173">
        <v>0</v>
      </c>
      <c r="G15" s="111">
        <v>-100</v>
      </c>
      <c r="H15" s="144">
        <v>0.7</v>
      </c>
      <c r="I15" s="144">
        <v>0</v>
      </c>
      <c r="J15" s="144">
        <v>-100</v>
      </c>
    </row>
    <row r="16" spans="1:10" ht="15" customHeight="1">
      <c r="A16" s="130" t="s">
        <v>94</v>
      </c>
      <c r="B16" s="132">
        <v>40.9</v>
      </c>
      <c r="C16" s="132">
        <v>44.4</v>
      </c>
      <c r="D16" s="133">
        <v>8.6</v>
      </c>
      <c r="E16" s="128">
        <v>995.7750611246944</v>
      </c>
      <c r="F16" s="175">
        <v>1054.5090090090089</v>
      </c>
      <c r="G16" s="176">
        <v>5.9</v>
      </c>
      <c r="H16" s="132">
        <v>40.8</v>
      </c>
      <c r="I16" s="132">
        <v>46.8</v>
      </c>
      <c r="J16" s="132">
        <v>14.7</v>
      </c>
    </row>
    <row r="17" spans="1:10" ht="15" customHeight="1" hidden="1">
      <c r="A17" s="143" t="s">
        <v>95</v>
      </c>
      <c r="B17" s="148">
        <v>0</v>
      </c>
      <c r="C17" s="144">
        <v>0</v>
      </c>
      <c r="D17" s="147">
        <v>0</v>
      </c>
      <c r="E17" s="151">
        <v>0</v>
      </c>
      <c r="F17" s="173">
        <v>0</v>
      </c>
      <c r="G17" s="111">
        <v>0</v>
      </c>
      <c r="H17" s="144">
        <v>0</v>
      </c>
      <c r="I17" s="144">
        <v>0</v>
      </c>
      <c r="J17" s="144">
        <v>0</v>
      </c>
    </row>
    <row r="18" spans="1:10" ht="15" customHeight="1" hidden="1">
      <c r="A18" s="143" t="s">
        <v>96</v>
      </c>
      <c r="B18" s="148">
        <v>0</v>
      </c>
      <c r="C18" s="144">
        <v>0</v>
      </c>
      <c r="D18" s="147">
        <v>0</v>
      </c>
      <c r="E18" s="151">
        <v>0</v>
      </c>
      <c r="F18" s="173">
        <v>0</v>
      </c>
      <c r="G18" s="111">
        <v>0</v>
      </c>
      <c r="H18" s="144">
        <v>0</v>
      </c>
      <c r="I18" s="144">
        <v>0</v>
      </c>
      <c r="J18" s="144">
        <v>0</v>
      </c>
    </row>
    <row r="19" spans="1:10" ht="15" customHeight="1">
      <c r="A19" s="143" t="s">
        <v>97</v>
      </c>
      <c r="B19" s="148">
        <v>5.2</v>
      </c>
      <c r="C19" s="144">
        <v>5.7</v>
      </c>
      <c r="D19" s="147">
        <v>9.6</v>
      </c>
      <c r="E19" s="151">
        <v>646</v>
      </c>
      <c r="F19" s="173">
        <v>659</v>
      </c>
      <c r="G19" s="111">
        <v>2</v>
      </c>
      <c r="H19" s="144">
        <v>3.4</v>
      </c>
      <c r="I19" s="144">
        <v>3.8</v>
      </c>
      <c r="J19" s="144">
        <v>11.8</v>
      </c>
    </row>
    <row r="20" spans="1:10" ht="15" customHeight="1" hidden="1">
      <c r="A20" s="143" t="s">
        <v>98</v>
      </c>
      <c r="B20" s="148">
        <v>0</v>
      </c>
      <c r="C20" s="144">
        <v>0</v>
      </c>
      <c r="D20" s="147">
        <v>0</v>
      </c>
      <c r="E20" s="151">
        <v>0</v>
      </c>
      <c r="F20" s="173">
        <v>0</v>
      </c>
      <c r="G20" s="111">
        <v>0</v>
      </c>
      <c r="H20" s="144">
        <v>0</v>
      </c>
      <c r="I20" s="144">
        <v>0</v>
      </c>
      <c r="J20" s="144">
        <v>0</v>
      </c>
    </row>
    <row r="21" spans="1:10" ht="15" customHeight="1">
      <c r="A21" s="143" t="s">
        <v>99</v>
      </c>
      <c r="B21" s="148">
        <v>20.1</v>
      </c>
      <c r="C21" s="144">
        <v>23.1</v>
      </c>
      <c r="D21" s="147">
        <v>15</v>
      </c>
      <c r="E21" s="151">
        <v>284</v>
      </c>
      <c r="F21" s="173">
        <v>469</v>
      </c>
      <c r="G21" s="111">
        <v>65.1</v>
      </c>
      <c r="H21" s="144">
        <v>5.7</v>
      </c>
      <c r="I21" s="144">
        <v>10.8</v>
      </c>
      <c r="J21" s="144">
        <v>89.5</v>
      </c>
    </row>
    <row r="22" spans="1:10" ht="15" customHeight="1">
      <c r="A22" s="143" t="s">
        <v>100</v>
      </c>
      <c r="B22" s="148">
        <v>4.6</v>
      </c>
      <c r="C22" s="144">
        <v>4.6</v>
      </c>
      <c r="D22" s="147">
        <v>0</v>
      </c>
      <c r="E22" s="151">
        <v>426</v>
      </c>
      <c r="F22" s="173">
        <v>550</v>
      </c>
      <c r="G22" s="111">
        <v>29.1</v>
      </c>
      <c r="H22" s="144">
        <v>2</v>
      </c>
      <c r="I22" s="144">
        <v>2.5</v>
      </c>
      <c r="J22" s="144">
        <v>25</v>
      </c>
    </row>
    <row r="23" spans="1:10" ht="15" customHeight="1" hidden="1">
      <c r="A23" s="143" t="s">
        <v>101</v>
      </c>
      <c r="B23" s="148">
        <v>0</v>
      </c>
      <c r="C23" s="144">
        <v>0</v>
      </c>
      <c r="D23" s="147">
        <v>0</v>
      </c>
      <c r="E23" s="151">
        <v>0</v>
      </c>
      <c r="F23" s="173">
        <v>0</v>
      </c>
      <c r="G23" s="111">
        <v>0</v>
      </c>
      <c r="H23" s="144">
        <v>0</v>
      </c>
      <c r="I23" s="144">
        <v>0</v>
      </c>
      <c r="J23" s="144">
        <v>0</v>
      </c>
    </row>
    <row r="24" spans="1:10" ht="15" customHeight="1" hidden="1">
      <c r="A24" s="143" t="s">
        <v>102</v>
      </c>
      <c r="B24" s="148">
        <v>0</v>
      </c>
      <c r="C24" s="144">
        <v>0</v>
      </c>
      <c r="D24" s="147">
        <v>0</v>
      </c>
      <c r="E24" s="151">
        <v>0</v>
      </c>
      <c r="F24" s="173">
        <v>0</v>
      </c>
      <c r="G24" s="111">
        <v>0</v>
      </c>
      <c r="H24" s="144">
        <v>0</v>
      </c>
      <c r="I24" s="144">
        <v>0</v>
      </c>
      <c r="J24" s="144">
        <v>0</v>
      </c>
    </row>
    <row r="25" spans="1:10" ht="15" customHeight="1">
      <c r="A25" s="143" t="s">
        <v>103</v>
      </c>
      <c r="B25" s="148">
        <v>11</v>
      </c>
      <c r="C25" s="144">
        <v>11</v>
      </c>
      <c r="D25" s="147">
        <v>0</v>
      </c>
      <c r="E25" s="151">
        <v>2700</v>
      </c>
      <c r="F25" s="173">
        <v>2700</v>
      </c>
      <c r="G25" s="111">
        <v>0</v>
      </c>
      <c r="H25" s="144">
        <v>29.7</v>
      </c>
      <c r="I25" s="144">
        <v>29.7</v>
      </c>
      <c r="J25" s="144">
        <v>0</v>
      </c>
    </row>
    <row r="26" spans="1:10" ht="15" customHeight="1">
      <c r="A26" s="130" t="s">
        <v>104</v>
      </c>
      <c r="B26" s="132">
        <v>101</v>
      </c>
      <c r="C26" s="132">
        <v>92</v>
      </c>
      <c r="D26" s="133">
        <v>-8.9</v>
      </c>
      <c r="E26" s="128">
        <v>1641.09702970297</v>
      </c>
      <c r="F26" s="175">
        <v>1810.2445652173913</v>
      </c>
      <c r="G26" s="176">
        <v>10.3</v>
      </c>
      <c r="H26" s="132">
        <v>165.8</v>
      </c>
      <c r="I26" s="132">
        <v>166.6</v>
      </c>
      <c r="J26" s="132">
        <v>0.5</v>
      </c>
    </row>
    <row r="27" spans="1:10" ht="15" customHeight="1">
      <c r="A27" s="143" t="s">
        <v>105</v>
      </c>
      <c r="B27" s="148">
        <v>57.6</v>
      </c>
      <c r="C27" s="144">
        <v>41.1</v>
      </c>
      <c r="D27" s="147">
        <v>-28.7</v>
      </c>
      <c r="E27" s="151">
        <v>1508</v>
      </c>
      <c r="F27" s="173">
        <v>1875</v>
      </c>
      <c r="G27" s="111">
        <v>24.3</v>
      </c>
      <c r="H27" s="144">
        <v>86.9</v>
      </c>
      <c r="I27" s="144">
        <v>77.1</v>
      </c>
      <c r="J27" s="144">
        <v>-11.3</v>
      </c>
    </row>
    <row r="28" spans="1:10" ht="15" customHeight="1">
      <c r="A28" s="143" t="s">
        <v>106</v>
      </c>
      <c r="B28" s="148">
        <v>17.5</v>
      </c>
      <c r="C28" s="144">
        <v>25</v>
      </c>
      <c r="D28" s="147">
        <v>43</v>
      </c>
      <c r="E28" s="151">
        <v>1400</v>
      </c>
      <c r="F28" s="173">
        <v>1500</v>
      </c>
      <c r="G28" s="111">
        <v>7.1</v>
      </c>
      <c r="H28" s="144">
        <v>24.5</v>
      </c>
      <c r="I28" s="144">
        <v>37.5</v>
      </c>
      <c r="J28" s="144">
        <v>53.1</v>
      </c>
    </row>
    <row r="29" spans="1:10" ht="15" customHeight="1">
      <c r="A29" s="143" t="s">
        <v>107</v>
      </c>
      <c r="B29" s="148">
        <v>25</v>
      </c>
      <c r="C29" s="144">
        <v>25</v>
      </c>
      <c r="D29" s="147">
        <v>0</v>
      </c>
      <c r="E29" s="151">
        <v>2100</v>
      </c>
      <c r="F29" s="173">
        <v>2000</v>
      </c>
      <c r="G29" s="111">
        <v>-4.8</v>
      </c>
      <c r="H29" s="144">
        <v>52.5</v>
      </c>
      <c r="I29" s="144">
        <v>50</v>
      </c>
      <c r="J29" s="144">
        <v>-4.8</v>
      </c>
    </row>
    <row r="30" spans="1:10" ht="15" customHeight="1">
      <c r="A30" s="143" t="s">
        <v>108</v>
      </c>
      <c r="B30" s="148">
        <v>0.9</v>
      </c>
      <c r="C30" s="144">
        <v>0.9</v>
      </c>
      <c r="D30" s="147">
        <v>0</v>
      </c>
      <c r="E30" s="151">
        <v>2100</v>
      </c>
      <c r="F30" s="173">
        <v>2200</v>
      </c>
      <c r="G30" s="111">
        <v>4.8</v>
      </c>
      <c r="H30" s="144">
        <v>1.9</v>
      </c>
      <c r="I30" s="144">
        <v>2</v>
      </c>
      <c r="J30" s="144">
        <v>5.3</v>
      </c>
    </row>
    <row r="31" spans="1:10" ht="15" customHeight="1">
      <c r="A31" s="130" t="s">
        <v>109</v>
      </c>
      <c r="B31" s="132">
        <v>162.50000000000003</v>
      </c>
      <c r="C31" s="132">
        <v>145.4</v>
      </c>
      <c r="D31" s="133">
        <v>-10.5</v>
      </c>
      <c r="E31" s="128">
        <v>1449.0264615384615</v>
      </c>
      <c r="F31" s="175">
        <v>1403.6272352132048</v>
      </c>
      <c r="G31" s="176">
        <v>-3.1</v>
      </c>
      <c r="H31" s="132">
        <v>235.39999999999998</v>
      </c>
      <c r="I31" s="132">
        <v>204.1</v>
      </c>
      <c r="J31" s="132">
        <v>-13.3</v>
      </c>
    </row>
    <row r="32" spans="1:10" ht="15" customHeight="1">
      <c r="A32" s="143" t="s">
        <v>110</v>
      </c>
      <c r="B32" s="148">
        <v>138.8</v>
      </c>
      <c r="C32" s="144">
        <v>122.8</v>
      </c>
      <c r="D32" s="147">
        <v>-11.5</v>
      </c>
      <c r="E32" s="151">
        <v>1403</v>
      </c>
      <c r="F32" s="173">
        <v>1345</v>
      </c>
      <c r="G32" s="111">
        <v>-4.1</v>
      </c>
      <c r="H32" s="144">
        <v>194.7</v>
      </c>
      <c r="I32" s="144">
        <v>165.2</v>
      </c>
      <c r="J32" s="144">
        <v>-15.2</v>
      </c>
    </row>
    <row r="33" spans="1:10" ht="15" customHeight="1">
      <c r="A33" s="143" t="s">
        <v>111</v>
      </c>
      <c r="B33" s="148">
        <v>5.4</v>
      </c>
      <c r="C33" s="144">
        <v>5.3</v>
      </c>
      <c r="D33" s="147">
        <v>-2</v>
      </c>
      <c r="E33" s="151">
        <v>853</v>
      </c>
      <c r="F33" s="173">
        <v>848</v>
      </c>
      <c r="G33" s="111">
        <v>-0.6</v>
      </c>
      <c r="H33" s="144">
        <v>4.6</v>
      </c>
      <c r="I33" s="144">
        <v>4.5</v>
      </c>
      <c r="J33" s="144">
        <v>-2.2</v>
      </c>
    </row>
    <row r="34" spans="1:10" ht="15" customHeight="1" hidden="1">
      <c r="A34" s="143" t="s">
        <v>112</v>
      </c>
      <c r="B34" s="148">
        <v>0</v>
      </c>
      <c r="C34" s="144">
        <v>0</v>
      </c>
      <c r="D34" s="147">
        <v>0</v>
      </c>
      <c r="E34" s="151"/>
      <c r="F34" s="173"/>
      <c r="G34" s="111">
        <v>0</v>
      </c>
      <c r="H34" s="144">
        <v>0</v>
      </c>
      <c r="I34" s="144">
        <v>0</v>
      </c>
      <c r="J34" s="144">
        <v>0</v>
      </c>
    </row>
    <row r="35" spans="1:10" ht="15" customHeight="1">
      <c r="A35" s="143" t="s">
        <v>113</v>
      </c>
      <c r="B35" s="148">
        <v>18.3</v>
      </c>
      <c r="C35" s="144">
        <v>17.3</v>
      </c>
      <c r="D35" s="147">
        <v>-5.2</v>
      </c>
      <c r="E35" s="151">
        <v>1974</v>
      </c>
      <c r="F35" s="173">
        <v>1990</v>
      </c>
      <c r="G35" s="111">
        <v>0.8</v>
      </c>
      <c r="H35" s="144">
        <v>36.1</v>
      </c>
      <c r="I35" s="144">
        <v>34.4</v>
      </c>
      <c r="J35" s="144">
        <v>-4.7</v>
      </c>
    </row>
    <row r="36" spans="1:10" ht="15" customHeight="1">
      <c r="A36" s="130" t="s">
        <v>114</v>
      </c>
      <c r="B36" s="132">
        <v>126.3</v>
      </c>
      <c r="C36" s="132">
        <v>116.1</v>
      </c>
      <c r="D36" s="133">
        <v>-8.1</v>
      </c>
      <c r="E36" s="128">
        <v>1588.6627078384797</v>
      </c>
      <c r="F36" s="175">
        <v>1195.2480620155038</v>
      </c>
      <c r="G36" s="176">
        <v>-24.8</v>
      </c>
      <c r="H36" s="132">
        <v>200.70000000000002</v>
      </c>
      <c r="I36" s="132">
        <v>138.8</v>
      </c>
      <c r="J36" s="132">
        <v>-30.8</v>
      </c>
    </row>
    <row r="37" spans="1:10" ht="15" customHeight="1">
      <c r="A37" s="143" t="s">
        <v>115</v>
      </c>
      <c r="B37" s="148">
        <v>123.6</v>
      </c>
      <c r="C37" s="144">
        <v>112.8</v>
      </c>
      <c r="D37" s="147">
        <v>-8.7</v>
      </c>
      <c r="E37" s="151">
        <v>1588</v>
      </c>
      <c r="F37" s="173">
        <v>1188</v>
      </c>
      <c r="G37" s="111">
        <v>-25.2</v>
      </c>
      <c r="H37" s="144">
        <v>196.3</v>
      </c>
      <c r="I37" s="144">
        <v>134</v>
      </c>
      <c r="J37" s="144">
        <v>-31.7</v>
      </c>
    </row>
    <row r="38" spans="1:10" ht="15" customHeight="1" thickBot="1">
      <c r="A38" s="143" t="s">
        <v>116</v>
      </c>
      <c r="B38" s="148">
        <v>2.7</v>
      </c>
      <c r="C38" s="144">
        <v>3.3</v>
      </c>
      <c r="D38" s="147">
        <v>22.2</v>
      </c>
      <c r="E38" s="151">
        <v>1619</v>
      </c>
      <c r="F38" s="173">
        <v>1443</v>
      </c>
      <c r="G38" s="111">
        <v>-10.9</v>
      </c>
      <c r="H38" s="144">
        <v>4.4</v>
      </c>
      <c r="I38" s="144">
        <v>4.8</v>
      </c>
      <c r="J38" s="144">
        <v>9.1</v>
      </c>
    </row>
    <row r="39" spans="1:10" ht="15" customHeight="1" hidden="1">
      <c r="A39" s="178" t="s">
        <v>117</v>
      </c>
      <c r="B39" s="179">
        <v>0</v>
      </c>
      <c r="C39" s="144">
        <v>0</v>
      </c>
      <c r="D39" s="160">
        <v>0</v>
      </c>
      <c r="E39" s="158">
        <v>0</v>
      </c>
      <c r="F39" s="180">
        <v>0</v>
      </c>
      <c r="G39" s="181">
        <v>0</v>
      </c>
      <c r="H39" s="161">
        <v>0</v>
      </c>
      <c r="I39" s="144">
        <v>0</v>
      </c>
      <c r="J39" s="161">
        <v>0</v>
      </c>
    </row>
    <row r="40" spans="1:10" ht="15" customHeight="1" thickBot="1">
      <c r="A40" s="134" t="s">
        <v>118</v>
      </c>
      <c r="B40" s="136">
        <v>52.4</v>
      </c>
      <c r="C40" s="136">
        <v>53.599999999999994</v>
      </c>
      <c r="D40" s="137">
        <v>2.3</v>
      </c>
      <c r="E40" s="126">
        <v>953.9751908396946</v>
      </c>
      <c r="F40" s="127">
        <v>1017.1641791044777</v>
      </c>
      <c r="G40" s="183">
        <v>6.6</v>
      </c>
      <c r="H40" s="136">
        <v>50.099999999999994</v>
      </c>
      <c r="I40" s="136">
        <v>54.599999999999994</v>
      </c>
      <c r="J40" s="136">
        <v>9</v>
      </c>
    </row>
    <row r="41" spans="1:10" ht="15" customHeight="1" thickBot="1">
      <c r="A41" s="134" t="s">
        <v>119</v>
      </c>
      <c r="B41" s="136">
        <v>389.8</v>
      </c>
      <c r="C41" s="136">
        <v>353.5</v>
      </c>
      <c r="D41" s="137">
        <v>-9.3</v>
      </c>
      <c r="E41" s="126">
        <v>1544.0371985633656</v>
      </c>
      <c r="F41" s="127">
        <v>1441.0132956152759</v>
      </c>
      <c r="G41" s="183">
        <v>-6.7</v>
      </c>
      <c r="H41" s="136">
        <v>601.9</v>
      </c>
      <c r="I41" s="136">
        <v>509.5</v>
      </c>
      <c r="J41" s="136">
        <v>-15.4</v>
      </c>
    </row>
    <row r="42" spans="1:10" ht="15" customHeight="1" thickBot="1">
      <c r="A42" s="134" t="s">
        <v>11</v>
      </c>
      <c r="B42" s="136">
        <v>442.2</v>
      </c>
      <c r="C42" s="136">
        <v>407.1</v>
      </c>
      <c r="D42" s="137">
        <v>-7.9</v>
      </c>
      <c r="E42" s="138">
        <v>1474.1157847127997</v>
      </c>
      <c r="F42" s="139">
        <v>1385.2080569884547</v>
      </c>
      <c r="G42" s="183">
        <v>-6</v>
      </c>
      <c r="H42" s="136">
        <v>652</v>
      </c>
      <c r="I42" s="136">
        <v>564.1</v>
      </c>
      <c r="J42" s="136">
        <v>-13.5</v>
      </c>
    </row>
    <row r="43" spans="1:10" ht="15" customHeight="1">
      <c r="A43" s="114" t="s">
        <v>9</v>
      </c>
      <c r="B43" s="141"/>
      <c r="C43" s="141"/>
      <c r="D43" s="141"/>
      <c r="E43" s="141"/>
      <c r="F43" s="141"/>
      <c r="G43" s="141"/>
      <c r="H43" s="141"/>
      <c r="I43" s="141"/>
      <c r="J43" s="141"/>
    </row>
    <row r="44" spans="1:10" ht="15" customHeight="1">
      <c r="A44" s="114" t="s">
        <v>187</v>
      </c>
      <c r="B44" s="141"/>
      <c r="C44" s="141"/>
      <c r="D44" s="141"/>
      <c r="E44" s="141"/>
      <c r="F44" s="141"/>
      <c r="G44" s="141"/>
      <c r="H44" s="185"/>
      <c r="I44" s="141"/>
      <c r="J44" s="141"/>
    </row>
  </sheetData>
  <sheetProtection/>
  <mergeCells count="8">
    <mergeCell ref="A1:J1"/>
    <mergeCell ref="A2:J2"/>
    <mergeCell ref="A3:J3"/>
    <mergeCell ref="A4:J4"/>
    <mergeCell ref="H5:J5"/>
    <mergeCell ref="A5:A7"/>
    <mergeCell ref="B5:D5"/>
    <mergeCell ref="E5:G5"/>
  </mergeCells>
  <printOptions gridLines="1"/>
  <pageMargins left="0.5905511811023623" right="0.3937007874015748" top="0.984251968503937" bottom="0.984251968503937" header="0.5118110236220472" footer="0.5118110236220472"/>
  <pageSetup fitToHeight="1" fitToWidth="1" horizontalDpi="600" verticalDpi="600" orientation="portrait" paperSize="9" scale="83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zoomScale="90" zoomScaleNormal="90" zoomScalePageLayoutView="0" workbookViewId="0" topLeftCell="A1">
      <selection activeCell="A1" sqref="A1:J1"/>
    </sheetView>
  </sheetViews>
  <sheetFormatPr defaultColWidth="11.421875" defaultRowHeight="12.75" customHeight="1"/>
  <cols>
    <col min="1" max="1" width="19.140625" style="201" customWidth="1"/>
    <col min="2" max="3" width="11.28125" style="201" customWidth="1"/>
    <col min="4" max="4" width="7.421875" style="201" bestFit="1" customWidth="1"/>
    <col min="5" max="6" width="11.28125" style="201" customWidth="1"/>
    <col min="7" max="7" width="9.28125" style="201" bestFit="1" customWidth="1"/>
    <col min="8" max="9" width="11.28125" style="201" customWidth="1"/>
    <col min="10" max="10" width="8.140625" style="201" bestFit="1" customWidth="1"/>
    <col min="11" max="16384" width="11.421875" style="201" customWidth="1"/>
  </cols>
  <sheetData>
    <row r="1" spans="1:10" ht="15" customHeight="1">
      <c r="A1" s="338"/>
      <c r="B1" s="338"/>
      <c r="C1" s="338"/>
      <c r="D1" s="338"/>
      <c r="E1" s="338"/>
      <c r="F1" s="338"/>
      <c r="G1" s="338"/>
      <c r="H1" s="338"/>
      <c r="I1" s="338"/>
      <c r="J1" s="338"/>
    </row>
    <row r="2" spans="1:10" ht="15" customHeight="1">
      <c r="A2" s="338" t="s">
        <v>136</v>
      </c>
      <c r="B2" s="338"/>
      <c r="C2" s="338"/>
      <c r="D2" s="338"/>
      <c r="E2" s="338"/>
      <c r="F2" s="338"/>
      <c r="G2" s="338"/>
      <c r="H2" s="338"/>
      <c r="I2" s="338"/>
      <c r="J2" s="338"/>
    </row>
    <row r="3" spans="1:10" ht="15" customHeight="1">
      <c r="A3" s="338" t="s">
        <v>125</v>
      </c>
      <c r="B3" s="338"/>
      <c r="C3" s="338"/>
      <c r="D3" s="338"/>
      <c r="E3" s="338"/>
      <c r="F3" s="338"/>
      <c r="G3" s="338"/>
      <c r="H3" s="338"/>
      <c r="I3" s="338"/>
      <c r="J3" s="338"/>
    </row>
    <row r="4" spans="1:10" ht="15" customHeight="1" thickBot="1">
      <c r="A4" s="338" t="s">
        <v>0</v>
      </c>
      <c r="B4" s="338"/>
      <c r="C4" s="338"/>
      <c r="D4" s="338"/>
      <c r="E4" s="338"/>
      <c r="F4" s="338"/>
      <c r="G4" s="338"/>
      <c r="H4" s="338"/>
      <c r="I4" s="338"/>
      <c r="J4" s="338"/>
    </row>
    <row r="5" spans="1:10" ht="19.5" customHeight="1" thickBot="1">
      <c r="A5" s="317" t="s">
        <v>74</v>
      </c>
      <c r="B5" s="336" t="s">
        <v>75</v>
      </c>
      <c r="C5" s="336"/>
      <c r="D5" s="336"/>
      <c r="E5" s="318" t="s">
        <v>76</v>
      </c>
      <c r="F5" s="318"/>
      <c r="G5" s="318"/>
      <c r="H5" s="336" t="s">
        <v>77</v>
      </c>
      <c r="I5" s="336"/>
      <c r="J5" s="337"/>
    </row>
    <row r="6" spans="1:10" ht="19.5" customHeight="1" thickBot="1">
      <c r="A6" s="317"/>
      <c r="B6" s="167" t="s">
        <v>3</v>
      </c>
      <c r="C6" s="167" t="s">
        <v>6</v>
      </c>
      <c r="D6" s="167" t="s">
        <v>78</v>
      </c>
      <c r="E6" s="167" t="s">
        <v>3</v>
      </c>
      <c r="F6" s="167" t="s">
        <v>6</v>
      </c>
      <c r="G6" s="167" t="s">
        <v>78</v>
      </c>
      <c r="H6" s="167" t="s">
        <v>3</v>
      </c>
      <c r="I6" s="167" t="s">
        <v>6</v>
      </c>
      <c r="J6" s="168" t="s">
        <v>78</v>
      </c>
    </row>
    <row r="7" spans="1:10" ht="19.5" customHeight="1" thickBot="1">
      <c r="A7" s="317"/>
      <c r="B7" s="169" t="s">
        <v>53</v>
      </c>
      <c r="C7" s="169" t="s">
        <v>79</v>
      </c>
      <c r="D7" s="169" t="s">
        <v>54</v>
      </c>
      <c r="E7" s="169" t="s">
        <v>80</v>
      </c>
      <c r="F7" s="169" t="s">
        <v>81</v>
      </c>
      <c r="G7" s="169" t="s">
        <v>82</v>
      </c>
      <c r="H7" s="169" t="s">
        <v>83</v>
      </c>
      <c r="I7" s="169" t="s">
        <v>84</v>
      </c>
      <c r="J7" s="170" t="s">
        <v>85</v>
      </c>
    </row>
    <row r="8" spans="1:10" ht="15" customHeight="1" hidden="1">
      <c r="A8" s="122" t="s">
        <v>86</v>
      </c>
      <c r="B8" s="123">
        <v>0</v>
      </c>
      <c r="C8" s="124">
        <v>0</v>
      </c>
      <c r="D8" s="125">
        <v>0</v>
      </c>
      <c r="E8" s="127">
        <v>0</v>
      </c>
      <c r="F8" s="171">
        <v>0</v>
      </c>
      <c r="G8" s="172">
        <v>0</v>
      </c>
      <c r="H8" s="124">
        <v>0</v>
      </c>
      <c r="I8" s="124">
        <v>0</v>
      </c>
      <c r="J8" s="124">
        <v>0</v>
      </c>
    </row>
    <row r="9" spans="1:10" ht="15" customHeight="1" hidden="1">
      <c r="A9" s="143" t="s">
        <v>87</v>
      </c>
      <c r="B9" s="148">
        <v>0</v>
      </c>
      <c r="C9" s="144">
        <v>0</v>
      </c>
      <c r="D9" s="147">
        <v>0</v>
      </c>
      <c r="E9" s="152">
        <v>0</v>
      </c>
      <c r="F9" s="173">
        <v>0</v>
      </c>
      <c r="G9" s="111">
        <v>0</v>
      </c>
      <c r="H9" s="144">
        <v>0</v>
      </c>
      <c r="I9" s="144">
        <v>0</v>
      </c>
      <c r="J9" s="144">
        <v>0</v>
      </c>
    </row>
    <row r="10" spans="1:10" ht="15" customHeight="1" hidden="1">
      <c r="A10" s="143" t="s">
        <v>88</v>
      </c>
      <c r="B10" s="148">
        <v>0</v>
      </c>
      <c r="C10" s="144">
        <v>0</v>
      </c>
      <c r="D10" s="147">
        <v>0</v>
      </c>
      <c r="E10" s="152">
        <v>0</v>
      </c>
      <c r="F10" s="173">
        <v>0</v>
      </c>
      <c r="G10" s="111">
        <v>0</v>
      </c>
      <c r="H10" s="144">
        <v>0</v>
      </c>
      <c r="I10" s="144">
        <v>0</v>
      </c>
      <c r="J10" s="144">
        <v>0</v>
      </c>
    </row>
    <row r="11" spans="1:10" ht="15" customHeight="1" hidden="1">
      <c r="A11" s="143" t="s">
        <v>89</v>
      </c>
      <c r="B11" s="148">
        <v>0</v>
      </c>
      <c r="C11" s="144">
        <v>0</v>
      </c>
      <c r="D11" s="147">
        <v>0</v>
      </c>
      <c r="E11" s="152">
        <v>0</v>
      </c>
      <c r="F11" s="173">
        <v>0</v>
      </c>
      <c r="G11" s="111">
        <v>0</v>
      </c>
      <c r="H11" s="144">
        <v>0</v>
      </c>
      <c r="I11" s="144">
        <v>0</v>
      </c>
      <c r="J11" s="144">
        <v>0</v>
      </c>
    </row>
    <row r="12" spans="1:10" ht="15" customHeight="1" hidden="1">
      <c r="A12" s="143" t="s">
        <v>90</v>
      </c>
      <c r="B12" s="148">
        <v>0</v>
      </c>
      <c r="C12" s="144">
        <v>0</v>
      </c>
      <c r="D12" s="147">
        <v>0</v>
      </c>
      <c r="E12" s="152">
        <v>0</v>
      </c>
      <c r="F12" s="173">
        <v>0</v>
      </c>
      <c r="G12" s="111">
        <v>0</v>
      </c>
      <c r="H12" s="144">
        <v>0</v>
      </c>
      <c r="I12" s="144">
        <v>0</v>
      </c>
      <c r="J12" s="144">
        <v>0</v>
      </c>
    </row>
    <row r="13" spans="1:10" ht="15" customHeight="1" hidden="1">
      <c r="A13" s="143" t="s">
        <v>91</v>
      </c>
      <c r="B13" s="148">
        <v>0</v>
      </c>
      <c r="C13" s="144">
        <v>0</v>
      </c>
      <c r="D13" s="147">
        <v>0</v>
      </c>
      <c r="E13" s="152">
        <v>0</v>
      </c>
      <c r="F13" s="173">
        <v>0</v>
      </c>
      <c r="G13" s="111">
        <v>0</v>
      </c>
      <c r="H13" s="144">
        <v>0</v>
      </c>
      <c r="I13" s="144">
        <v>0</v>
      </c>
      <c r="J13" s="144">
        <v>0</v>
      </c>
    </row>
    <row r="14" spans="1:10" ht="15" customHeight="1" hidden="1">
      <c r="A14" s="143" t="s">
        <v>92</v>
      </c>
      <c r="B14" s="148">
        <v>0</v>
      </c>
      <c r="C14" s="144">
        <v>0</v>
      </c>
      <c r="D14" s="147">
        <v>0</v>
      </c>
      <c r="E14" s="152">
        <v>0</v>
      </c>
      <c r="F14" s="173">
        <v>0</v>
      </c>
      <c r="G14" s="111">
        <v>0</v>
      </c>
      <c r="H14" s="144">
        <v>0</v>
      </c>
      <c r="I14" s="144">
        <v>0</v>
      </c>
      <c r="J14" s="144">
        <v>0</v>
      </c>
    </row>
    <row r="15" spans="1:10" ht="15" customHeight="1" hidden="1">
      <c r="A15" s="143" t="s">
        <v>93</v>
      </c>
      <c r="B15" s="148">
        <v>0</v>
      </c>
      <c r="C15" s="144">
        <v>0</v>
      </c>
      <c r="D15" s="133">
        <v>0</v>
      </c>
      <c r="E15" s="152">
        <v>0</v>
      </c>
      <c r="F15" s="173">
        <v>0</v>
      </c>
      <c r="G15" s="111">
        <v>0</v>
      </c>
      <c r="H15" s="144">
        <v>0</v>
      </c>
      <c r="I15" s="144">
        <v>0</v>
      </c>
      <c r="J15" s="144">
        <v>0</v>
      </c>
    </row>
    <row r="16" spans="1:10" ht="15" customHeight="1">
      <c r="A16" s="130" t="s">
        <v>94</v>
      </c>
      <c r="B16" s="132">
        <v>1.4</v>
      </c>
      <c r="C16" s="132">
        <v>2</v>
      </c>
      <c r="D16" s="133">
        <v>42.9</v>
      </c>
      <c r="E16" s="128">
        <v>246.99999999999997</v>
      </c>
      <c r="F16" s="175">
        <v>485</v>
      </c>
      <c r="G16" s="176">
        <v>96.4</v>
      </c>
      <c r="H16" s="132">
        <v>0.3</v>
      </c>
      <c r="I16" s="132">
        <v>1</v>
      </c>
      <c r="J16" s="132">
        <v>233.3</v>
      </c>
    </row>
    <row r="17" spans="1:10" ht="15" customHeight="1" hidden="1">
      <c r="A17" s="143" t="s">
        <v>95</v>
      </c>
      <c r="B17" s="148">
        <v>0</v>
      </c>
      <c r="C17" s="144">
        <v>0</v>
      </c>
      <c r="D17" s="147">
        <v>0</v>
      </c>
      <c r="E17" s="151">
        <v>0</v>
      </c>
      <c r="F17" s="173">
        <v>0</v>
      </c>
      <c r="G17" s="111">
        <v>0</v>
      </c>
      <c r="H17" s="144">
        <v>0</v>
      </c>
      <c r="I17" s="144">
        <v>0</v>
      </c>
      <c r="J17" s="144">
        <v>0</v>
      </c>
    </row>
    <row r="18" spans="1:10" ht="15" customHeight="1" hidden="1">
      <c r="A18" s="143" t="s">
        <v>96</v>
      </c>
      <c r="B18" s="148">
        <v>0</v>
      </c>
      <c r="C18" s="144">
        <v>0</v>
      </c>
      <c r="D18" s="147">
        <v>0</v>
      </c>
      <c r="E18" s="151">
        <v>0</v>
      </c>
      <c r="F18" s="173">
        <v>0</v>
      </c>
      <c r="G18" s="111">
        <v>0</v>
      </c>
      <c r="H18" s="144">
        <v>0</v>
      </c>
      <c r="I18" s="144">
        <v>0</v>
      </c>
      <c r="J18" s="144">
        <v>0</v>
      </c>
    </row>
    <row r="19" spans="1:10" ht="15" customHeight="1" hidden="1">
      <c r="A19" s="143" t="s">
        <v>97</v>
      </c>
      <c r="B19" s="148">
        <v>0</v>
      </c>
      <c r="C19" s="144">
        <v>0</v>
      </c>
      <c r="D19" s="147">
        <v>0</v>
      </c>
      <c r="E19" s="151">
        <v>0</v>
      </c>
      <c r="F19" s="173">
        <v>0</v>
      </c>
      <c r="G19" s="111">
        <v>0</v>
      </c>
      <c r="H19" s="144">
        <v>0</v>
      </c>
      <c r="I19" s="144">
        <v>0</v>
      </c>
      <c r="J19" s="144">
        <v>0</v>
      </c>
    </row>
    <row r="20" spans="1:10" ht="15" customHeight="1" hidden="1">
      <c r="A20" s="143" t="s">
        <v>98</v>
      </c>
      <c r="B20" s="148">
        <v>0</v>
      </c>
      <c r="C20" s="144">
        <v>0</v>
      </c>
      <c r="D20" s="147">
        <v>0</v>
      </c>
      <c r="E20" s="151">
        <v>0</v>
      </c>
      <c r="F20" s="173">
        <v>0</v>
      </c>
      <c r="G20" s="111">
        <v>0</v>
      </c>
      <c r="H20" s="144">
        <v>0</v>
      </c>
      <c r="I20" s="144">
        <v>0</v>
      </c>
      <c r="J20" s="144">
        <v>0</v>
      </c>
    </row>
    <row r="21" spans="1:10" ht="15" customHeight="1">
      <c r="A21" s="143" t="s">
        <v>99</v>
      </c>
      <c r="B21" s="148">
        <v>1.4</v>
      </c>
      <c r="C21" s="144">
        <v>2</v>
      </c>
      <c r="D21" s="147">
        <v>43</v>
      </c>
      <c r="E21" s="151">
        <v>247</v>
      </c>
      <c r="F21" s="173">
        <v>485</v>
      </c>
      <c r="G21" s="111">
        <v>96.4</v>
      </c>
      <c r="H21" s="144">
        <v>0.3</v>
      </c>
      <c r="I21" s="144">
        <v>1</v>
      </c>
      <c r="J21" s="144">
        <v>233.3</v>
      </c>
    </row>
    <row r="22" spans="1:10" ht="15" customHeight="1" hidden="1">
      <c r="A22" s="143" t="s">
        <v>100</v>
      </c>
      <c r="B22" s="148">
        <v>0</v>
      </c>
      <c r="C22" s="144">
        <v>0</v>
      </c>
      <c r="D22" s="147">
        <v>0</v>
      </c>
      <c r="E22" s="151">
        <v>0</v>
      </c>
      <c r="F22" s="173">
        <v>0</v>
      </c>
      <c r="G22" s="111">
        <v>0</v>
      </c>
      <c r="H22" s="144">
        <v>0</v>
      </c>
      <c r="I22" s="144">
        <v>0</v>
      </c>
      <c r="J22" s="144">
        <v>0</v>
      </c>
    </row>
    <row r="23" spans="1:10" ht="15" customHeight="1" hidden="1">
      <c r="A23" s="143" t="s">
        <v>101</v>
      </c>
      <c r="B23" s="148">
        <v>0</v>
      </c>
      <c r="C23" s="144">
        <v>0</v>
      </c>
      <c r="D23" s="147">
        <v>0</v>
      </c>
      <c r="E23" s="151">
        <v>0</v>
      </c>
      <c r="F23" s="173">
        <v>0</v>
      </c>
      <c r="G23" s="111">
        <v>0</v>
      </c>
      <c r="H23" s="144">
        <v>0</v>
      </c>
      <c r="I23" s="144">
        <v>0</v>
      </c>
      <c r="J23" s="144">
        <v>0</v>
      </c>
    </row>
    <row r="24" spans="1:10" ht="15" customHeight="1" hidden="1">
      <c r="A24" s="143" t="s">
        <v>102</v>
      </c>
      <c r="B24" s="148">
        <v>0</v>
      </c>
      <c r="C24" s="144">
        <v>0</v>
      </c>
      <c r="D24" s="147">
        <v>0</v>
      </c>
      <c r="E24" s="151">
        <v>0</v>
      </c>
      <c r="F24" s="173">
        <v>0</v>
      </c>
      <c r="G24" s="111">
        <v>0</v>
      </c>
      <c r="H24" s="144">
        <v>0</v>
      </c>
      <c r="I24" s="144">
        <v>0</v>
      </c>
      <c r="J24" s="144">
        <v>0</v>
      </c>
    </row>
    <row r="25" spans="1:10" ht="15" customHeight="1" hidden="1">
      <c r="A25" s="143" t="s">
        <v>103</v>
      </c>
      <c r="B25" s="148">
        <v>0</v>
      </c>
      <c r="C25" s="144">
        <v>0</v>
      </c>
      <c r="D25" s="147">
        <v>0</v>
      </c>
      <c r="E25" s="151">
        <v>0</v>
      </c>
      <c r="F25" s="173">
        <v>0</v>
      </c>
      <c r="G25" s="111">
        <v>0</v>
      </c>
      <c r="H25" s="144">
        <v>0</v>
      </c>
      <c r="I25" s="144">
        <v>0</v>
      </c>
      <c r="J25" s="144">
        <v>0</v>
      </c>
    </row>
    <row r="26" spans="1:10" ht="15" customHeight="1">
      <c r="A26" s="130" t="s">
        <v>104</v>
      </c>
      <c r="B26" s="132">
        <v>0.2</v>
      </c>
      <c r="C26" s="132">
        <v>0.2</v>
      </c>
      <c r="D26" s="133">
        <v>0</v>
      </c>
      <c r="E26" s="128">
        <v>1920</v>
      </c>
      <c r="F26" s="175">
        <v>2050</v>
      </c>
      <c r="G26" s="176">
        <v>6.8</v>
      </c>
      <c r="H26" s="132">
        <v>0.4</v>
      </c>
      <c r="I26" s="132">
        <v>0.4</v>
      </c>
      <c r="J26" s="132">
        <v>0</v>
      </c>
    </row>
    <row r="27" spans="1:10" ht="15" customHeight="1" hidden="1">
      <c r="A27" s="143" t="s">
        <v>105</v>
      </c>
      <c r="B27" s="148">
        <v>0</v>
      </c>
      <c r="C27" s="144">
        <v>0</v>
      </c>
      <c r="D27" s="147">
        <v>0</v>
      </c>
      <c r="E27" s="151">
        <v>0</v>
      </c>
      <c r="F27" s="173">
        <v>0</v>
      </c>
      <c r="G27" s="111">
        <v>0</v>
      </c>
      <c r="H27" s="144">
        <v>0</v>
      </c>
      <c r="I27" s="144">
        <v>0</v>
      </c>
      <c r="J27" s="144">
        <v>0</v>
      </c>
    </row>
    <row r="28" spans="1:10" ht="15" customHeight="1" hidden="1">
      <c r="A28" s="143" t="s">
        <v>106</v>
      </c>
      <c r="B28" s="148">
        <v>0</v>
      </c>
      <c r="C28" s="144">
        <v>0</v>
      </c>
      <c r="D28" s="147">
        <v>0</v>
      </c>
      <c r="E28" s="151"/>
      <c r="F28" s="173"/>
      <c r="G28" s="111">
        <v>0</v>
      </c>
      <c r="H28" s="144">
        <v>0</v>
      </c>
      <c r="I28" s="144">
        <v>0</v>
      </c>
      <c r="J28" s="144">
        <v>0</v>
      </c>
    </row>
    <row r="29" spans="1:10" ht="15" customHeight="1" hidden="1">
      <c r="A29" s="143" t="s">
        <v>107</v>
      </c>
      <c r="B29" s="148">
        <v>0</v>
      </c>
      <c r="C29" s="144">
        <v>0</v>
      </c>
      <c r="D29" s="147">
        <v>0</v>
      </c>
      <c r="E29" s="151">
        <v>0</v>
      </c>
      <c r="F29" s="173">
        <v>0</v>
      </c>
      <c r="G29" s="111">
        <v>0</v>
      </c>
      <c r="H29" s="144">
        <v>0</v>
      </c>
      <c r="I29" s="144">
        <v>0</v>
      </c>
      <c r="J29" s="144">
        <v>0</v>
      </c>
    </row>
    <row r="30" spans="1:10" ht="15" customHeight="1">
      <c r="A30" s="143" t="s">
        <v>108</v>
      </c>
      <c r="B30" s="148">
        <v>0.2</v>
      </c>
      <c r="C30" s="144">
        <v>0.2</v>
      </c>
      <c r="D30" s="147">
        <v>0</v>
      </c>
      <c r="E30" s="151">
        <v>1920</v>
      </c>
      <c r="F30" s="173">
        <v>2050</v>
      </c>
      <c r="G30" s="111">
        <v>6.8</v>
      </c>
      <c r="H30" s="144">
        <v>0.4</v>
      </c>
      <c r="I30" s="144">
        <v>0.4</v>
      </c>
      <c r="J30" s="144">
        <v>0</v>
      </c>
    </row>
    <row r="31" spans="1:10" ht="15" customHeight="1">
      <c r="A31" s="130" t="s">
        <v>109</v>
      </c>
      <c r="B31" s="132">
        <v>9.6</v>
      </c>
      <c r="C31" s="132">
        <v>9.6</v>
      </c>
      <c r="D31" s="133">
        <v>0</v>
      </c>
      <c r="E31" s="128">
        <v>1141.5416666666667</v>
      </c>
      <c r="F31" s="175">
        <v>884.7395833333334</v>
      </c>
      <c r="G31" s="176">
        <v>-22.5</v>
      </c>
      <c r="H31" s="132">
        <v>10.9</v>
      </c>
      <c r="I31" s="132">
        <v>8.5</v>
      </c>
      <c r="J31" s="132">
        <v>-22</v>
      </c>
    </row>
    <row r="32" spans="1:10" ht="15" customHeight="1">
      <c r="A32" s="143" t="s">
        <v>110</v>
      </c>
      <c r="B32" s="148">
        <v>6.4</v>
      </c>
      <c r="C32" s="144">
        <v>6.4</v>
      </c>
      <c r="D32" s="147">
        <v>0</v>
      </c>
      <c r="E32" s="151">
        <v>1264</v>
      </c>
      <c r="F32" s="173">
        <v>843</v>
      </c>
      <c r="G32" s="111">
        <v>-33.3</v>
      </c>
      <c r="H32" s="144">
        <v>8.1</v>
      </c>
      <c r="I32" s="144">
        <v>5.4</v>
      </c>
      <c r="J32" s="144">
        <v>-33.3</v>
      </c>
    </row>
    <row r="33" spans="1:10" ht="15" customHeight="1">
      <c r="A33" s="143" t="s">
        <v>111</v>
      </c>
      <c r="B33" s="148">
        <v>2.5</v>
      </c>
      <c r="C33" s="144">
        <v>2.5</v>
      </c>
      <c r="D33" s="147">
        <v>0</v>
      </c>
      <c r="E33" s="151">
        <v>810</v>
      </c>
      <c r="F33" s="173">
        <v>905</v>
      </c>
      <c r="G33" s="111">
        <v>11.7</v>
      </c>
      <c r="H33" s="144">
        <v>2</v>
      </c>
      <c r="I33" s="144">
        <v>2.3</v>
      </c>
      <c r="J33" s="144">
        <v>15</v>
      </c>
    </row>
    <row r="34" spans="1:10" ht="15" customHeight="1">
      <c r="A34" s="143" t="s">
        <v>112</v>
      </c>
      <c r="B34" s="148">
        <v>0.7</v>
      </c>
      <c r="C34" s="144">
        <v>0.7</v>
      </c>
      <c r="D34" s="147">
        <v>0</v>
      </c>
      <c r="E34" s="151">
        <v>1206</v>
      </c>
      <c r="F34" s="173">
        <v>1194</v>
      </c>
      <c r="G34" s="111">
        <v>-1</v>
      </c>
      <c r="H34" s="144">
        <v>0.8</v>
      </c>
      <c r="I34" s="144">
        <v>0.8</v>
      </c>
      <c r="J34" s="144">
        <v>0</v>
      </c>
    </row>
    <row r="35" spans="1:10" ht="15" customHeight="1" hidden="1">
      <c r="A35" s="143" t="s">
        <v>113</v>
      </c>
      <c r="B35" s="148">
        <v>0</v>
      </c>
      <c r="C35" s="144">
        <v>0</v>
      </c>
      <c r="D35" s="147">
        <v>0</v>
      </c>
      <c r="E35" s="151">
        <v>0</v>
      </c>
      <c r="F35" s="173">
        <v>0</v>
      </c>
      <c r="G35" s="111">
        <v>0</v>
      </c>
      <c r="H35" s="144">
        <v>0</v>
      </c>
      <c r="I35" s="144">
        <v>0</v>
      </c>
      <c r="J35" s="144">
        <v>0</v>
      </c>
    </row>
    <row r="36" spans="1:10" ht="15" customHeight="1">
      <c r="A36" s="130" t="s">
        <v>114</v>
      </c>
      <c r="B36" s="132">
        <v>142.3</v>
      </c>
      <c r="C36" s="132">
        <v>147.8</v>
      </c>
      <c r="D36" s="133">
        <v>3.9</v>
      </c>
      <c r="E36" s="128">
        <v>1525.7118763176386</v>
      </c>
      <c r="F36" s="175">
        <v>1180.7997293640053</v>
      </c>
      <c r="G36" s="176">
        <v>-22.6</v>
      </c>
      <c r="H36" s="132">
        <v>217.1</v>
      </c>
      <c r="I36" s="132">
        <v>174.6</v>
      </c>
      <c r="J36" s="132">
        <v>-19.6</v>
      </c>
    </row>
    <row r="37" spans="1:10" ht="15" customHeight="1">
      <c r="A37" s="143" t="s">
        <v>115</v>
      </c>
      <c r="B37" s="148">
        <v>105.6</v>
      </c>
      <c r="C37" s="144">
        <v>109.2</v>
      </c>
      <c r="D37" s="147">
        <v>3.4</v>
      </c>
      <c r="E37" s="204">
        <v>1550</v>
      </c>
      <c r="F37" s="173">
        <v>1142</v>
      </c>
      <c r="G37" s="111">
        <v>-26.3</v>
      </c>
      <c r="H37" s="144">
        <v>163.7</v>
      </c>
      <c r="I37" s="144">
        <v>124.7</v>
      </c>
      <c r="J37" s="144">
        <v>-23.8</v>
      </c>
    </row>
    <row r="38" spans="1:10" ht="15" customHeight="1">
      <c r="A38" s="143" t="s">
        <v>116</v>
      </c>
      <c r="B38" s="148">
        <v>17.4</v>
      </c>
      <c r="C38" s="144">
        <v>19.8</v>
      </c>
      <c r="D38" s="147">
        <v>14</v>
      </c>
      <c r="E38" s="204">
        <v>1500</v>
      </c>
      <c r="F38" s="173">
        <v>1387</v>
      </c>
      <c r="G38" s="111">
        <v>-7.5</v>
      </c>
      <c r="H38" s="144">
        <v>26.1</v>
      </c>
      <c r="I38" s="144">
        <v>27.5</v>
      </c>
      <c r="J38" s="144">
        <v>5.4</v>
      </c>
    </row>
    <row r="39" spans="1:10" ht="15" customHeight="1" thickBot="1">
      <c r="A39" s="178" t="s">
        <v>117</v>
      </c>
      <c r="B39" s="179">
        <v>19.3</v>
      </c>
      <c r="C39" s="144">
        <v>18.8</v>
      </c>
      <c r="D39" s="160">
        <v>-2.6</v>
      </c>
      <c r="E39" s="205">
        <v>1416</v>
      </c>
      <c r="F39" s="180">
        <v>1189</v>
      </c>
      <c r="G39" s="181">
        <v>-16</v>
      </c>
      <c r="H39" s="161">
        <v>27.3</v>
      </c>
      <c r="I39" s="144">
        <v>22.4</v>
      </c>
      <c r="J39" s="161">
        <v>-17.9</v>
      </c>
    </row>
    <row r="40" spans="1:10" ht="15" customHeight="1" thickBot="1">
      <c r="A40" s="134" t="s">
        <v>118</v>
      </c>
      <c r="B40" s="136">
        <v>1.4</v>
      </c>
      <c r="C40" s="136">
        <v>2</v>
      </c>
      <c r="D40" s="137">
        <v>42.9</v>
      </c>
      <c r="E40" s="126">
        <v>246.99999999999997</v>
      </c>
      <c r="F40" s="127">
        <v>485</v>
      </c>
      <c r="G40" s="183">
        <v>96.4</v>
      </c>
      <c r="H40" s="136">
        <v>0.3</v>
      </c>
      <c r="I40" s="136">
        <v>1</v>
      </c>
      <c r="J40" s="136">
        <v>233.3</v>
      </c>
    </row>
    <row r="41" spans="1:10" ht="15" customHeight="1" thickBot="1">
      <c r="A41" s="134" t="s">
        <v>119</v>
      </c>
      <c r="B41" s="136">
        <v>152.10000000000002</v>
      </c>
      <c r="C41" s="136">
        <v>157.60000000000002</v>
      </c>
      <c r="D41" s="137">
        <v>3.6</v>
      </c>
      <c r="E41" s="126">
        <v>1501.9829059829055</v>
      </c>
      <c r="F41" s="127">
        <v>1163.868654822335</v>
      </c>
      <c r="G41" s="183">
        <v>-22.5</v>
      </c>
      <c r="H41" s="136">
        <v>228.4</v>
      </c>
      <c r="I41" s="136">
        <v>183.5</v>
      </c>
      <c r="J41" s="136">
        <v>-19.7</v>
      </c>
    </row>
    <row r="42" spans="1:10" ht="15" customHeight="1" thickBot="1">
      <c r="A42" s="134" t="s">
        <v>11</v>
      </c>
      <c r="B42" s="136">
        <v>153.50000000000003</v>
      </c>
      <c r="C42" s="136">
        <v>159.60000000000002</v>
      </c>
      <c r="D42" s="137">
        <v>4</v>
      </c>
      <c r="E42" s="138">
        <v>1490.5368078175893</v>
      </c>
      <c r="F42" s="139">
        <v>1155.361528822055</v>
      </c>
      <c r="G42" s="183">
        <v>-22.5</v>
      </c>
      <c r="H42" s="136">
        <v>228.7</v>
      </c>
      <c r="I42" s="136">
        <v>184.5</v>
      </c>
      <c r="J42" s="136">
        <v>-19.3</v>
      </c>
    </row>
    <row r="43" spans="1:10" ht="15" customHeight="1">
      <c r="A43" s="114" t="s">
        <v>9</v>
      </c>
      <c r="B43" s="141"/>
      <c r="C43" s="141"/>
      <c r="D43" s="141"/>
      <c r="E43" s="141"/>
      <c r="F43" s="141"/>
      <c r="G43" s="141"/>
      <c r="H43" s="141"/>
      <c r="I43" s="141"/>
      <c r="J43" s="141"/>
    </row>
    <row r="44" spans="1:10" ht="15" customHeight="1">
      <c r="A44" s="114" t="s">
        <v>187</v>
      </c>
      <c r="B44" s="141"/>
      <c r="C44" s="141"/>
      <c r="D44" s="141"/>
      <c r="E44" s="141"/>
      <c r="F44" s="141"/>
      <c r="G44" s="141"/>
      <c r="H44" s="141"/>
      <c r="I44" s="141"/>
      <c r="J44" s="141"/>
    </row>
  </sheetData>
  <sheetProtection/>
  <mergeCells count="8">
    <mergeCell ref="A1:J1"/>
    <mergeCell ref="A2:J2"/>
    <mergeCell ref="A3:J3"/>
    <mergeCell ref="A4:J4"/>
    <mergeCell ref="H5:J5"/>
    <mergeCell ref="A5:A7"/>
    <mergeCell ref="B5:D5"/>
    <mergeCell ref="E5:G5"/>
  </mergeCells>
  <printOptions gridLines="1"/>
  <pageMargins left="0.5905511811023623" right="0.3937007874015748" top="0.984251968503937" bottom="0.984251968503937" header="0.5118110236220472" footer="0.5118110236220472"/>
  <pageSetup fitToHeight="1" fitToWidth="1" horizontalDpi="600" verticalDpi="600" orientation="portrait" paperSize="9" scale="85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zoomScale="90" zoomScaleNormal="90" zoomScalePageLayoutView="0" workbookViewId="0" topLeftCell="A1">
      <selection activeCell="A1" sqref="A1:J1"/>
    </sheetView>
  </sheetViews>
  <sheetFormatPr defaultColWidth="11.421875" defaultRowHeight="12.75" customHeight="1"/>
  <cols>
    <col min="1" max="1" width="19.140625" style="201" customWidth="1"/>
    <col min="2" max="3" width="11.28125" style="201" customWidth="1"/>
    <col min="4" max="4" width="6.421875" style="201" customWidth="1"/>
    <col min="5" max="6" width="11.28125" style="201" customWidth="1"/>
    <col min="7" max="7" width="9.28125" style="201" bestFit="1" customWidth="1"/>
    <col min="8" max="9" width="11.28125" style="201" customWidth="1"/>
    <col min="10" max="10" width="8.140625" style="201" bestFit="1" customWidth="1"/>
    <col min="11" max="16384" width="11.421875" style="201" customWidth="1"/>
  </cols>
  <sheetData>
    <row r="1" spans="1:10" ht="15" customHeight="1">
      <c r="A1" s="338"/>
      <c r="B1" s="338"/>
      <c r="C1" s="338"/>
      <c r="D1" s="338"/>
      <c r="E1" s="338"/>
      <c r="F1" s="338"/>
      <c r="G1" s="338"/>
      <c r="H1" s="338"/>
      <c r="I1" s="338"/>
      <c r="J1" s="338"/>
    </row>
    <row r="2" spans="1:10" ht="15" customHeight="1">
      <c r="A2" s="338" t="s">
        <v>137</v>
      </c>
      <c r="B2" s="338"/>
      <c r="C2" s="338"/>
      <c r="D2" s="338"/>
      <c r="E2" s="338"/>
      <c r="F2" s="338"/>
      <c r="G2" s="338"/>
      <c r="H2" s="338"/>
      <c r="I2" s="338"/>
      <c r="J2" s="338"/>
    </row>
    <row r="3" spans="1:10" ht="15" customHeight="1">
      <c r="A3" s="338" t="s">
        <v>125</v>
      </c>
      <c r="B3" s="338"/>
      <c r="C3" s="338"/>
      <c r="D3" s="338"/>
      <c r="E3" s="338"/>
      <c r="F3" s="338"/>
      <c r="G3" s="338"/>
      <c r="H3" s="338"/>
      <c r="I3" s="338"/>
      <c r="J3" s="338"/>
    </row>
    <row r="4" spans="1:10" ht="15" customHeight="1" thickBot="1">
      <c r="A4" s="338" t="s">
        <v>0</v>
      </c>
      <c r="B4" s="338"/>
      <c r="C4" s="338"/>
      <c r="D4" s="338"/>
      <c r="E4" s="338"/>
      <c r="F4" s="338"/>
      <c r="G4" s="338"/>
      <c r="H4" s="338"/>
      <c r="I4" s="338"/>
      <c r="J4" s="338"/>
    </row>
    <row r="5" spans="1:10" ht="19.5" customHeight="1" thickBot="1">
      <c r="A5" s="317" t="s">
        <v>74</v>
      </c>
      <c r="B5" s="336" t="s">
        <v>75</v>
      </c>
      <c r="C5" s="336"/>
      <c r="D5" s="336"/>
      <c r="E5" s="318" t="s">
        <v>76</v>
      </c>
      <c r="F5" s="318"/>
      <c r="G5" s="318"/>
      <c r="H5" s="336" t="s">
        <v>77</v>
      </c>
      <c r="I5" s="336"/>
      <c r="J5" s="337"/>
    </row>
    <row r="6" spans="1:10" ht="19.5" customHeight="1" thickBot="1">
      <c r="A6" s="317"/>
      <c r="B6" s="167" t="s">
        <v>3</v>
      </c>
      <c r="C6" s="167" t="s">
        <v>6</v>
      </c>
      <c r="D6" s="167" t="s">
        <v>78</v>
      </c>
      <c r="E6" s="167" t="s">
        <v>3</v>
      </c>
      <c r="F6" s="167" t="s">
        <v>6</v>
      </c>
      <c r="G6" s="167" t="s">
        <v>78</v>
      </c>
      <c r="H6" s="167" t="s">
        <v>3</v>
      </c>
      <c r="I6" s="167" t="s">
        <v>6</v>
      </c>
      <c r="J6" s="168" t="s">
        <v>78</v>
      </c>
    </row>
    <row r="7" spans="1:10" ht="19.5" customHeight="1" thickBot="1">
      <c r="A7" s="317"/>
      <c r="B7" s="169" t="s">
        <v>53</v>
      </c>
      <c r="C7" s="169" t="s">
        <v>79</v>
      </c>
      <c r="D7" s="169" t="s">
        <v>54</v>
      </c>
      <c r="E7" s="169" t="s">
        <v>80</v>
      </c>
      <c r="F7" s="169" t="s">
        <v>81</v>
      </c>
      <c r="G7" s="169" t="s">
        <v>82</v>
      </c>
      <c r="H7" s="169" t="s">
        <v>83</v>
      </c>
      <c r="I7" s="169" t="s">
        <v>84</v>
      </c>
      <c r="J7" s="170" t="s">
        <v>85</v>
      </c>
    </row>
    <row r="8" spans="1:10" ht="15" customHeight="1">
      <c r="A8" s="122" t="s">
        <v>86</v>
      </c>
      <c r="B8" s="124">
        <v>27.799999999999997</v>
      </c>
      <c r="C8" s="124">
        <v>30.9</v>
      </c>
      <c r="D8" s="125">
        <v>11.2</v>
      </c>
      <c r="E8" s="126">
        <v>904.1366906474819</v>
      </c>
      <c r="F8" s="171">
        <v>1091.7152103559872</v>
      </c>
      <c r="G8" s="172">
        <v>20.7</v>
      </c>
      <c r="H8" s="124">
        <v>25.099999999999998</v>
      </c>
      <c r="I8" s="124">
        <v>33.8</v>
      </c>
      <c r="J8" s="124">
        <v>34.7</v>
      </c>
    </row>
    <row r="9" spans="1:10" ht="15" customHeight="1" hidden="1">
      <c r="A9" s="143" t="s">
        <v>87</v>
      </c>
      <c r="B9" s="148">
        <v>0</v>
      </c>
      <c r="C9" s="144">
        <v>0</v>
      </c>
      <c r="D9" s="147">
        <v>0</v>
      </c>
      <c r="E9" s="151">
        <v>0</v>
      </c>
      <c r="F9" s="173">
        <v>0</v>
      </c>
      <c r="G9" s="111">
        <v>0</v>
      </c>
      <c r="H9" s="144">
        <v>0</v>
      </c>
      <c r="I9" s="144">
        <v>0</v>
      </c>
      <c r="J9" s="144">
        <v>0</v>
      </c>
    </row>
    <row r="10" spans="1:10" ht="15" customHeight="1" hidden="1">
      <c r="A10" s="143" t="s">
        <v>88</v>
      </c>
      <c r="B10" s="148">
        <v>0</v>
      </c>
      <c r="C10" s="144">
        <v>0</v>
      </c>
      <c r="D10" s="147">
        <v>0</v>
      </c>
      <c r="E10" s="151">
        <v>0</v>
      </c>
      <c r="F10" s="173">
        <v>0</v>
      </c>
      <c r="G10" s="111">
        <v>0</v>
      </c>
      <c r="H10" s="144">
        <v>0</v>
      </c>
      <c r="I10" s="144">
        <v>0</v>
      </c>
      <c r="J10" s="144">
        <v>0</v>
      </c>
    </row>
    <row r="11" spans="1:10" ht="15" customHeight="1">
      <c r="A11" s="143" t="s">
        <v>89</v>
      </c>
      <c r="B11" s="148">
        <v>1.9</v>
      </c>
      <c r="C11" s="144">
        <v>1.9</v>
      </c>
      <c r="D11" s="147">
        <v>0</v>
      </c>
      <c r="E11" s="151">
        <v>647</v>
      </c>
      <c r="F11" s="173">
        <v>660</v>
      </c>
      <c r="G11" s="111">
        <v>2</v>
      </c>
      <c r="H11" s="144">
        <v>1.2</v>
      </c>
      <c r="I11" s="144">
        <v>1.3</v>
      </c>
      <c r="J11" s="144">
        <v>8.3</v>
      </c>
    </row>
    <row r="12" spans="1:10" ht="15" customHeight="1" hidden="1">
      <c r="A12" s="143" t="s">
        <v>90</v>
      </c>
      <c r="B12" s="148"/>
      <c r="C12" s="144"/>
      <c r="D12" s="147">
        <v>0</v>
      </c>
      <c r="E12" s="151"/>
      <c r="F12" s="173"/>
      <c r="G12" s="111">
        <v>0</v>
      </c>
      <c r="H12" s="144">
        <v>0</v>
      </c>
      <c r="I12" s="144">
        <v>0</v>
      </c>
      <c r="J12" s="144">
        <v>0</v>
      </c>
    </row>
    <row r="13" spans="1:10" ht="15" customHeight="1" hidden="1">
      <c r="A13" s="143" t="s">
        <v>91</v>
      </c>
      <c r="B13" s="148">
        <v>0</v>
      </c>
      <c r="C13" s="144">
        <v>0</v>
      </c>
      <c r="D13" s="147">
        <v>0</v>
      </c>
      <c r="E13" s="151">
        <v>0</v>
      </c>
      <c r="F13" s="173">
        <v>0</v>
      </c>
      <c r="G13" s="111">
        <v>0</v>
      </c>
      <c r="H13" s="144">
        <v>0</v>
      </c>
      <c r="I13" s="144">
        <v>0</v>
      </c>
      <c r="J13" s="144">
        <v>0</v>
      </c>
    </row>
    <row r="14" spans="1:10" ht="15" customHeight="1" hidden="1">
      <c r="A14" s="143" t="s">
        <v>92</v>
      </c>
      <c r="B14" s="148">
        <v>0</v>
      </c>
      <c r="C14" s="144">
        <v>0</v>
      </c>
      <c r="D14" s="147">
        <v>0</v>
      </c>
      <c r="E14" s="151">
        <v>0</v>
      </c>
      <c r="F14" s="173">
        <v>0</v>
      </c>
      <c r="G14" s="111">
        <v>0</v>
      </c>
      <c r="H14" s="144">
        <v>0</v>
      </c>
      <c r="I14" s="144">
        <v>0</v>
      </c>
      <c r="J14" s="144">
        <v>0</v>
      </c>
    </row>
    <row r="15" spans="1:10" ht="15" customHeight="1">
      <c r="A15" s="143" t="s">
        <v>93</v>
      </c>
      <c r="B15" s="148">
        <v>25.9</v>
      </c>
      <c r="C15" s="144">
        <v>29</v>
      </c>
      <c r="D15" s="147">
        <v>12</v>
      </c>
      <c r="E15" s="151">
        <v>923</v>
      </c>
      <c r="F15" s="173">
        <v>1120</v>
      </c>
      <c r="G15" s="111">
        <v>21.3</v>
      </c>
      <c r="H15" s="144">
        <v>23.9</v>
      </c>
      <c r="I15" s="144">
        <v>32.5</v>
      </c>
      <c r="J15" s="144">
        <v>36</v>
      </c>
    </row>
    <row r="16" spans="1:10" ht="15" customHeight="1">
      <c r="A16" s="130" t="s">
        <v>94</v>
      </c>
      <c r="B16" s="132">
        <v>658.9000000000001</v>
      </c>
      <c r="C16" s="132">
        <v>695.0999999999999</v>
      </c>
      <c r="D16" s="133">
        <v>5.5</v>
      </c>
      <c r="E16" s="128">
        <v>373.79344361815146</v>
      </c>
      <c r="F16" s="175">
        <v>440.8824629549706</v>
      </c>
      <c r="G16" s="176">
        <v>17.9</v>
      </c>
      <c r="H16" s="132">
        <v>246.2</v>
      </c>
      <c r="I16" s="132">
        <v>306.40000000000003</v>
      </c>
      <c r="J16" s="132">
        <v>24.5</v>
      </c>
    </row>
    <row r="17" spans="1:10" ht="15" customHeight="1">
      <c r="A17" s="143" t="s">
        <v>95</v>
      </c>
      <c r="B17" s="148">
        <v>26.7</v>
      </c>
      <c r="C17" s="144">
        <v>27.8</v>
      </c>
      <c r="D17" s="147">
        <v>4.1</v>
      </c>
      <c r="E17" s="151">
        <v>691</v>
      </c>
      <c r="F17" s="173">
        <v>621</v>
      </c>
      <c r="G17" s="111">
        <v>-10.1</v>
      </c>
      <c r="H17" s="144">
        <v>18.4</v>
      </c>
      <c r="I17" s="144">
        <v>17.3</v>
      </c>
      <c r="J17" s="144">
        <v>-6</v>
      </c>
    </row>
    <row r="18" spans="1:10" ht="15" customHeight="1">
      <c r="A18" s="143" t="s">
        <v>96</v>
      </c>
      <c r="B18" s="148">
        <v>6.8</v>
      </c>
      <c r="C18" s="144">
        <v>8.7</v>
      </c>
      <c r="D18" s="147">
        <v>27.9</v>
      </c>
      <c r="E18" s="151">
        <v>910</v>
      </c>
      <c r="F18" s="173">
        <v>922</v>
      </c>
      <c r="G18" s="111">
        <v>1.3</v>
      </c>
      <c r="H18" s="144">
        <v>6.2</v>
      </c>
      <c r="I18" s="144">
        <v>8</v>
      </c>
      <c r="J18" s="144">
        <v>29</v>
      </c>
    </row>
    <row r="19" spans="1:10" ht="15" customHeight="1">
      <c r="A19" s="143" t="s">
        <v>97</v>
      </c>
      <c r="B19" s="148">
        <v>359.5</v>
      </c>
      <c r="C19" s="144">
        <v>383</v>
      </c>
      <c r="D19" s="147">
        <v>6.5407</v>
      </c>
      <c r="E19" s="151">
        <v>305</v>
      </c>
      <c r="F19" s="173">
        <v>407</v>
      </c>
      <c r="G19" s="111">
        <v>33.4</v>
      </c>
      <c r="H19" s="144">
        <v>109.6</v>
      </c>
      <c r="I19" s="144">
        <v>155.9</v>
      </c>
      <c r="J19" s="144">
        <v>42.2</v>
      </c>
    </row>
    <row r="20" spans="1:10" ht="15" customHeight="1">
      <c r="A20" s="143" t="s">
        <v>98</v>
      </c>
      <c r="B20" s="148">
        <v>51.1</v>
      </c>
      <c r="C20" s="144">
        <v>56.8</v>
      </c>
      <c r="D20" s="147">
        <v>11.2</v>
      </c>
      <c r="E20" s="151">
        <v>482</v>
      </c>
      <c r="F20" s="173">
        <v>439</v>
      </c>
      <c r="G20" s="111">
        <v>-8.9</v>
      </c>
      <c r="H20" s="144">
        <v>24.6</v>
      </c>
      <c r="I20" s="144">
        <v>24.9</v>
      </c>
      <c r="J20" s="144">
        <v>1.2</v>
      </c>
    </row>
    <row r="21" spans="1:10" ht="15" customHeight="1">
      <c r="A21" s="143" t="s">
        <v>99</v>
      </c>
      <c r="B21" s="148">
        <v>68.1</v>
      </c>
      <c r="C21" s="144">
        <v>76.5</v>
      </c>
      <c r="D21" s="147">
        <v>12.4</v>
      </c>
      <c r="E21" s="151">
        <v>294</v>
      </c>
      <c r="F21" s="173">
        <v>429</v>
      </c>
      <c r="G21" s="111">
        <v>45.9</v>
      </c>
      <c r="H21" s="144">
        <v>20</v>
      </c>
      <c r="I21" s="144">
        <v>32.8</v>
      </c>
      <c r="J21" s="144">
        <v>64</v>
      </c>
    </row>
    <row r="22" spans="1:10" ht="15" customHeight="1">
      <c r="A22" s="143" t="s">
        <v>100</v>
      </c>
      <c r="B22" s="148">
        <v>111.7</v>
      </c>
      <c r="C22" s="144">
        <v>107.3</v>
      </c>
      <c r="D22" s="147">
        <v>-3.9</v>
      </c>
      <c r="E22" s="151">
        <v>321</v>
      </c>
      <c r="F22" s="173">
        <v>375</v>
      </c>
      <c r="G22" s="111">
        <v>16.8</v>
      </c>
      <c r="H22" s="144">
        <v>35.9</v>
      </c>
      <c r="I22" s="144">
        <v>40.2</v>
      </c>
      <c r="J22" s="144">
        <v>12</v>
      </c>
    </row>
    <row r="23" spans="1:10" ht="15" customHeight="1" hidden="1">
      <c r="A23" s="143" t="s">
        <v>101</v>
      </c>
      <c r="B23" s="148">
        <v>0</v>
      </c>
      <c r="C23" s="144">
        <v>0</v>
      </c>
      <c r="D23" s="147">
        <v>0</v>
      </c>
      <c r="E23" s="151">
        <v>0</v>
      </c>
      <c r="F23" s="173">
        <v>0</v>
      </c>
      <c r="G23" s="111">
        <v>0</v>
      </c>
      <c r="H23" s="144">
        <v>0</v>
      </c>
      <c r="I23" s="144">
        <v>0</v>
      </c>
      <c r="J23" s="144">
        <v>0</v>
      </c>
    </row>
    <row r="24" spans="1:10" ht="15" customHeight="1" hidden="1">
      <c r="A24" s="143" t="s">
        <v>102</v>
      </c>
      <c r="B24" s="148">
        <v>0</v>
      </c>
      <c r="C24" s="144">
        <v>0</v>
      </c>
      <c r="D24" s="147">
        <v>0</v>
      </c>
      <c r="E24" s="151">
        <v>0</v>
      </c>
      <c r="F24" s="173">
        <v>0</v>
      </c>
      <c r="G24" s="111">
        <v>0</v>
      </c>
      <c r="H24" s="144">
        <v>0</v>
      </c>
      <c r="I24" s="144">
        <v>0</v>
      </c>
      <c r="J24" s="144">
        <v>0</v>
      </c>
    </row>
    <row r="25" spans="1:10" ht="15" customHeight="1">
      <c r="A25" s="143" t="s">
        <v>103</v>
      </c>
      <c r="B25" s="148">
        <v>35</v>
      </c>
      <c r="C25" s="144">
        <v>35</v>
      </c>
      <c r="D25" s="147">
        <v>0</v>
      </c>
      <c r="E25" s="151">
        <v>900</v>
      </c>
      <c r="F25" s="173">
        <v>780</v>
      </c>
      <c r="G25" s="111">
        <v>-13.3</v>
      </c>
      <c r="H25" s="144">
        <v>31.5</v>
      </c>
      <c r="I25" s="144">
        <v>27.3</v>
      </c>
      <c r="J25" s="144">
        <v>-13.3</v>
      </c>
    </row>
    <row r="26" spans="1:10" ht="15" customHeight="1">
      <c r="A26" s="130" t="s">
        <v>104</v>
      </c>
      <c r="B26" s="132">
        <v>136.1</v>
      </c>
      <c r="C26" s="132">
        <v>133.79999999999998</v>
      </c>
      <c r="D26" s="133">
        <v>-1.7</v>
      </c>
      <c r="E26" s="128">
        <v>1089.5863335782515</v>
      </c>
      <c r="F26" s="175">
        <v>1204.4738415545592</v>
      </c>
      <c r="G26" s="176">
        <v>10.5</v>
      </c>
      <c r="H26" s="132">
        <v>148.3</v>
      </c>
      <c r="I26" s="132">
        <v>161.20000000000002</v>
      </c>
      <c r="J26" s="132">
        <v>8.7</v>
      </c>
    </row>
    <row r="27" spans="1:10" ht="15" customHeight="1">
      <c r="A27" s="143" t="s">
        <v>105</v>
      </c>
      <c r="B27" s="148">
        <v>123.9</v>
      </c>
      <c r="C27" s="144">
        <v>118.6</v>
      </c>
      <c r="D27" s="147">
        <v>-4.3</v>
      </c>
      <c r="E27" s="151">
        <v>1093</v>
      </c>
      <c r="F27" s="173">
        <v>1211</v>
      </c>
      <c r="G27" s="111">
        <v>10.8</v>
      </c>
      <c r="H27" s="144">
        <v>135.4</v>
      </c>
      <c r="I27" s="144">
        <v>143.6</v>
      </c>
      <c r="J27" s="144">
        <v>6.1</v>
      </c>
    </row>
    <row r="28" spans="1:10" ht="15" customHeight="1" hidden="1">
      <c r="A28" s="143" t="s">
        <v>106</v>
      </c>
      <c r="B28" s="148">
        <v>0</v>
      </c>
      <c r="C28" s="144">
        <v>0</v>
      </c>
      <c r="D28" s="147">
        <v>0</v>
      </c>
      <c r="E28" s="151">
        <v>0</v>
      </c>
      <c r="F28" s="173">
        <v>0</v>
      </c>
      <c r="G28" s="111">
        <v>0</v>
      </c>
      <c r="H28" s="144">
        <v>0</v>
      </c>
      <c r="I28" s="144">
        <v>0</v>
      </c>
      <c r="J28" s="144">
        <v>0</v>
      </c>
    </row>
    <row r="29" spans="1:10" ht="15" customHeight="1">
      <c r="A29" s="143" t="s">
        <v>107</v>
      </c>
      <c r="B29" s="148">
        <v>12</v>
      </c>
      <c r="C29" s="144">
        <v>15</v>
      </c>
      <c r="D29" s="147">
        <v>25</v>
      </c>
      <c r="E29" s="151">
        <v>1050</v>
      </c>
      <c r="F29" s="173">
        <v>1150</v>
      </c>
      <c r="G29" s="111">
        <v>9.5</v>
      </c>
      <c r="H29" s="144">
        <v>12.6</v>
      </c>
      <c r="I29" s="144">
        <v>17.3</v>
      </c>
      <c r="J29" s="144">
        <v>37.3</v>
      </c>
    </row>
    <row r="30" spans="1:10" ht="15" customHeight="1">
      <c r="A30" s="143" t="s">
        <v>108</v>
      </c>
      <c r="B30" s="148">
        <v>0.2</v>
      </c>
      <c r="C30" s="144">
        <v>0.2</v>
      </c>
      <c r="D30" s="147">
        <v>0</v>
      </c>
      <c r="E30" s="151">
        <v>1350</v>
      </c>
      <c r="F30" s="173">
        <v>1420</v>
      </c>
      <c r="G30" s="111">
        <v>5.2</v>
      </c>
      <c r="H30" s="144">
        <v>0.3</v>
      </c>
      <c r="I30" s="144">
        <v>0.3</v>
      </c>
      <c r="J30" s="144">
        <v>0</v>
      </c>
    </row>
    <row r="31" spans="1:10" ht="15" customHeight="1">
      <c r="A31" s="130" t="s">
        <v>109</v>
      </c>
      <c r="B31" s="132">
        <v>0.1</v>
      </c>
      <c r="C31" s="132">
        <v>0.1</v>
      </c>
      <c r="D31" s="133">
        <v>0</v>
      </c>
      <c r="E31" s="128">
        <v>1375.9999999999998</v>
      </c>
      <c r="F31" s="175">
        <v>903.0000000000001</v>
      </c>
      <c r="G31" s="176">
        <v>-34.4</v>
      </c>
      <c r="H31" s="132">
        <v>0.1</v>
      </c>
      <c r="I31" s="132">
        <v>0.1</v>
      </c>
      <c r="J31" s="132">
        <v>0</v>
      </c>
    </row>
    <row r="32" spans="1:10" ht="15" customHeight="1" thickBot="1">
      <c r="A32" s="143" t="s">
        <v>110</v>
      </c>
      <c r="B32" s="148">
        <v>0.1</v>
      </c>
      <c r="C32" s="144">
        <v>0.1</v>
      </c>
      <c r="D32" s="147">
        <v>0</v>
      </c>
      <c r="E32" s="151">
        <v>1376</v>
      </c>
      <c r="F32" s="173">
        <v>903</v>
      </c>
      <c r="G32" s="111">
        <v>-34.4</v>
      </c>
      <c r="H32" s="144">
        <v>0.1</v>
      </c>
      <c r="I32" s="144">
        <v>0.1</v>
      </c>
      <c r="J32" s="144">
        <v>0</v>
      </c>
    </row>
    <row r="33" spans="1:10" ht="15" customHeight="1" hidden="1">
      <c r="A33" s="143" t="s">
        <v>111</v>
      </c>
      <c r="B33" s="148">
        <v>0</v>
      </c>
      <c r="C33" s="144">
        <v>0</v>
      </c>
      <c r="D33" s="147">
        <v>0</v>
      </c>
      <c r="E33" s="151">
        <v>0</v>
      </c>
      <c r="F33" s="173">
        <v>0</v>
      </c>
      <c r="G33" s="111">
        <v>0</v>
      </c>
      <c r="H33" s="144">
        <v>0</v>
      </c>
      <c r="I33" s="144">
        <v>0</v>
      </c>
      <c r="J33" s="144">
        <v>0</v>
      </c>
    </row>
    <row r="34" spans="1:10" ht="15" customHeight="1" hidden="1">
      <c r="A34" s="143" t="s">
        <v>112</v>
      </c>
      <c r="B34" s="148">
        <v>0</v>
      </c>
      <c r="C34" s="144">
        <v>0</v>
      </c>
      <c r="D34" s="147">
        <v>0</v>
      </c>
      <c r="E34" s="151">
        <v>0</v>
      </c>
      <c r="F34" s="173">
        <v>0</v>
      </c>
      <c r="G34" s="111">
        <v>0</v>
      </c>
      <c r="H34" s="144">
        <v>0</v>
      </c>
      <c r="I34" s="144">
        <v>0</v>
      </c>
      <c r="J34" s="144">
        <v>0</v>
      </c>
    </row>
    <row r="35" spans="1:10" ht="15" customHeight="1" hidden="1">
      <c r="A35" s="143" t="s">
        <v>113</v>
      </c>
      <c r="B35" s="148">
        <v>0</v>
      </c>
      <c r="C35" s="144">
        <v>0</v>
      </c>
      <c r="D35" s="147">
        <v>0</v>
      </c>
      <c r="E35" s="151">
        <v>0</v>
      </c>
      <c r="F35" s="173">
        <v>0</v>
      </c>
      <c r="G35" s="111">
        <v>0</v>
      </c>
      <c r="H35" s="144">
        <v>0</v>
      </c>
      <c r="I35" s="144">
        <v>0</v>
      </c>
      <c r="J35" s="144">
        <v>0</v>
      </c>
    </row>
    <row r="36" spans="1:10" ht="15" customHeight="1" hidden="1">
      <c r="A36" s="130" t="s">
        <v>114</v>
      </c>
      <c r="B36" s="132">
        <v>0</v>
      </c>
      <c r="C36" s="132">
        <v>0</v>
      </c>
      <c r="D36" s="133">
        <v>0</v>
      </c>
      <c r="E36" s="128">
        <v>0</v>
      </c>
      <c r="F36" s="175">
        <v>0</v>
      </c>
      <c r="G36" s="176">
        <v>0</v>
      </c>
      <c r="H36" s="132">
        <v>0</v>
      </c>
      <c r="I36" s="132">
        <v>0</v>
      </c>
      <c r="J36" s="132">
        <v>0</v>
      </c>
    </row>
    <row r="37" spans="1:10" ht="15" customHeight="1" hidden="1">
      <c r="A37" s="143" t="s">
        <v>115</v>
      </c>
      <c r="B37" s="148">
        <v>0</v>
      </c>
      <c r="C37" s="144">
        <v>0</v>
      </c>
      <c r="D37" s="147">
        <v>0</v>
      </c>
      <c r="E37" s="151">
        <v>0</v>
      </c>
      <c r="F37" s="173">
        <v>0</v>
      </c>
      <c r="G37" s="111">
        <v>0</v>
      </c>
      <c r="H37" s="144">
        <v>0</v>
      </c>
      <c r="I37" s="144">
        <v>0</v>
      </c>
      <c r="J37" s="144">
        <v>0</v>
      </c>
    </row>
    <row r="38" spans="1:10" ht="15" customHeight="1" hidden="1">
      <c r="A38" s="143" t="s">
        <v>116</v>
      </c>
      <c r="B38" s="148">
        <v>0</v>
      </c>
      <c r="C38" s="144">
        <v>0</v>
      </c>
      <c r="D38" s="147">
        <v>0</v>
      </c>
      <c r="E38" s="151">
        <v>0</v>
      </c>
      <c r="F38" s="173">
        <v>0</v>
      </c>
      <c r="G38" s="111">
        <v>0</v>
      </c>
      <c r="H38" s="144">
        <v>0</v>
      </c>
      <c r="I38" s="144">
        <v>0</v>
      </c>
      <c r="J38" s="144">
        <v>0</v>
      </c>
    </row>
    <row r="39" spans="1:10" ht="15" customHeight="1" hidden="1">
      <c r="A39" s="178" t="s">
        <v>117</v>
      </c>
      <c r="B39" s="179">
        <v>0</v>
      </c>
      <c r="C39" s="144">
        <v>0</v>
      </c>
      <c r="D39" s="160">
        <v>0</v>
      </c>
      <c r="E39" s="158">
        <v>0</v>
      </c>
      <c r="F39" s="180">
        <v>0</v>
      </c>
      <c r="G39" s="181">
        <v>0</v>
      </c>
      <c r="H39" s="161">
        <v>0</v>
      </c>
      <c r="I39" s="144">
        <v>0</v>
      </c>
      <c r="J39" s="161">
        <v>0</v>
      </c>
    </row>
    <row r="40" spans="1:10" ht="15" customHeight="1" thickBot="1">
      <c r="A40" s="134" t="s">
        <v>118</v>
      </c>
      <c r="B40" s="136">
        <v>675</v>
      </c>
      <c r="C40" s="136">
        <v>725.9999999999999</v>
      </c>
      <c r="D40" s="137">
        <v>7.6</v>
      </c>
      <c r="E40" s="126">
        <v>402.1148148148148</v>
      </c>
      <c r="F40" s="127">
        <v>468.5831955922866</v>
      </c>
      <c r="G40" s="183">
        <v>16.5</v>
      </c>
      <c r="H40" s="136">
        <v>271.3</v>
      </c>
      <c r="I40" s="136">
        <v>340.20000000000005</v>
      </c>
      <c r="J40" s="136">
        <v>25.4</v>
      </c>
    </row>
    <row r="41" spans="1:10" ht="15" customHeight="1" thickBot="1">
      <c r="A41" s="134" t="s">
        <v>119</v>
      </c>
      <c r="B41" s="135">
        <v>136.2</v>
      </c>
      <c r="C41" s="136">
        <v>133.89999999999998</v>
      </c>
      <c r="D41" s="137">
        <v>-1.7</v>
      </c>
      <c r="E41" s="126">
        <v>1089.7966226138035</v>
      </c>
      <c r="F41" s="127">
        <v>1204.2486930545185</v>
      </c>
      <c r="G41" s="183">
        <v>10.5</v>
      </c>
      <c r="H41" s="136">
        <v>148.4</v>
      </c>
      <c r="I41" s="136">
        <v>161.3</v>
      </c>
      <c r="J41" s="136">
        <v>8.7</v>
      </c>
    </row>
    <row r="42" spans="1:10" ht="15" customHeight="1" thickBot="1">
      <c r="A42" s="134" t="s">
        <v>11</v>
      </c>
      <c r="B42" s="136">
        <v>811.2</v>
      </c>
      <c r="C42" s="136">
        <v>859.8999999999999</v>
      </c>
      <c r="D42" s="137">
        <v>6</v>
      </c>
      <c r="E42" s="138">
        <v>517.5761834319526</v>
      </c>
      <c r="F42" s="139">
        <v>583.1379230143041</v>
      </c>
      <c r="G42" s="183">
        <v>12.7</v>
      </c>
      <c r="H42" s="136">
        <v>419.70000000000005</v>
      </c>
      <c r="I42" s="136">
        <v>501.50000000000006</v>
      </c>
      <c r="J42" s="136">
        <v>19.5</v>
      </c>
    </row>
    <row r="43" spans="1:10" ht="15" customHeight="1">
      <c r="A43" s="114" t="s">
        <v>9</v>
      </c>
      <c r="B43" s="141"/>
      <c r="C43" s="141"/>
      <c r="D43" s="141"/>
      <c r="E43" s="141"/>
      <c r="F43" s="141"/>
      <c r="G43" s="141"/>
      <c r="H43" s="141"/>
      <c r="I43" s="141"/>
      <c r="J43" s="141"/>
    </row>
    <row r="44" spans="1:10" ht="15" customHeight="1">
      <c r="A44" s="114" t="s">
        <v>187</v>
      </c>
      <c r="B44" s="141"/>
      <c r="C44" s="141"/>
      <c r="D44" s="141"/>
      <c r="E44" s="141"/>
      <c r="F44" s="141"/>
      <c r="G44" s="141"/>
      <c r="H44" s="141"/>
      <c r="I44" s="141"/>
      <c r="J44" s="141"/>
    </row>
  </sheetData>
  <sheetProtection/>
  <mergeCells count="8">
    <mergeCell ref="A1:J1"/>
    <mergeCell ref="A2:J2"/>
    <mergeCell ref="A3:J3"/>
    <mergeCell ref="A4:J4"/>
    <mergeCell ref="H5:J5"/>
    <mergeCell ref="A5:A7"/>
    <mergeCell ref="B5:D5"/>
    <mergeCell ref="E5:G5"/>
  </mergeCells>
  <printOptions gridLines="1"/>
  <pageMargins left="0.5905511811023623" right="0.3937007874015748" top="0.984251968503937" bottom="0.984251968503937" header="0.5118110236220472" footer="0.5118110236220472"/>
  <pageSetup fitToHeight="1" fitToWidth="1" horizontalDpi="600" verticalDpi="600" orientation="portrait" paperSize="9" scale="85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zoomScale="90" zoomScaleNormal="90" zoomScalePageLayoutView="0" workbookViewId="0" topLeftCell="A1">
      <pane xSplit="1" ySplit="7" topLeftCell="B8" activePane="bottomRight" state="frozen"/>
      <selection pane="topLeft" activeCell="A1" sqref="A1:J1"/>
      <selection pane="topRight" activeCell="A1" sqref="A1:J1"/>
      <selection pane="bottomLeft" activeCell="A1" sqref="A1:J1"/>
      <selection pane="bottomRight" activeCell="A1" sqref="A1:J1"/>
    </sheetView>
  </sheetViews>
  <sheetFormatPr defaultColWidth="11.421875" defaultRowHeight="19.5" customHeight="1"/>
  <cols>
    <col min="1" max="1" width="19.140625" style="141" customWidth="1"/>
    <col min="2" max="3" width="11.28125" style="141" customWidth="1"/>
    <col min="4" max="4" width="6.421875" style="141" customWidth="1"/>
    <col min="5" max="6" width="11.28125" style="141" customWidth="1"/>
    <col min="7" max="7" width="7.8515625" style="141" bestFit="1" customWidth="1"/>
    <col min="8" max="9" width="11.28125" style="141" customWidth="1"/>
    <col min="10" max="10" width="7.8515625" style="141" bestFit="1" customWidth="1"/>
    <col min="11" max="16384" width="11.421875" style="141" customWidth="1"/>
  </cols>
  <sheetData>
    <row r="1" spans="1:10" ht="15" customHeight="1">
      <c r="A1" s="338"/>
      <c r="B1" s="338"/>
      <c r="C1" s="338"/>
      <c r="D1" s="338"/>
      <c r="E1" s="338"/>
      <c r="F1" s="338"/>
      <c r="G1" s="338"/>
      <c r="H1" s="338"/>
      <c r="I1" s="338"/>
      <c r="J1" s="338"/>
    </row>
    <row r="2" spans="1:10" ht="15" customHeight="1">
      <c r="A2" s="338" t="s">
        <v>39</v>
      </c>
      <c r="B2" s="338"/>
      <c r="C2" s="338"/>
      <c r="D2" s="338"/>
      <c r="E2" s="338"/>
      <c r="F2" s="338"/>
      <c r="G2" s="338"/>
      <c r="H2" s="338"/>
      <c r="I2" s="338"/>
      <c r="J2" s="338"/>
    </row>
    <row r="3" spans="1:10" ht="15" customHeight="1">
      <c r="A3" s="338" t="s">
        <v>125</v>
      </c>
      <c r="B3" s="338"/>
      <c r="C3" s="338"/>
      <c r="D3" s="338"/>
      <c r="E3" s="338"/>
      <c r="F3" s="338"/>
      <c r="G3" s="338"/>
      <c r="H3" s="338"/>
      <c r="I3" s="338"/>
      <c r="J3" s="338"/>
    </row>
    <row r="4" spans="1:10" ht="15" customHeight="1" thickBot="1">
      <c r="A4" s="338" t="s">
        <v>0</v>
      </c>
      <c r="B4" s="338"/>
      <c r="C4" s="338"/>
      <c r="D4" s="338"/>
      <c r="E4" s="338"/>
      <c r="F4" s="338"/>
      <c r="G4" s="338"/>
      <c r="H4" s="338"/>
      <c r="I4" s="338"/>
      <c r="J4" s="338"/>
    </row>
    <row r="5" spans="1:10" ht="19.5" customHeight="1" thickBot="1">
      <c r="A5" s="317" t="s">
        <v>74</v>
      </c>
      <c r="B5" s="336" t="s">
        <v>75</v>
      </c>
      <c r="C5" s="336"/>
      <c r="D5" s="336"/>
      <c r="E5" s="318" t="s">
        <v>76</v>
      </c>
      <c r="F5" s="318"/>
      <c r="G5" s="318"/>
      <c r="H5" s="336" t="s">
        <v>77</v>
      </c>
      <c r="I5" s="336"/>
      <c r="J5" s="337"/>
    </row>
    <row r="6" spans="1:10" ht="19.5" customHeight="1" thickBot="1">
      <c r="A6" s="317"/>
      <c r="B6" s="167" t="s">
        <v>3</v>
      </c>
      <c r="C6" s="167" t="s">
        <v>6</v>
      </c>
      <c r="D6" s="167" t="s">
        <v>78</v>
      </c>
      <c r="E6" s="167" t="s">
        <v>3</v>
      </c>
      <c r="F6" s="167" t="s">
        <v>6</v>
      </c>
      <c r="G6" s="167" t="s">
        <v>78</v>
      </c>
      <c r="H6" s="167" t="s">
        <v>3</v>
      </c>
      <c r="I6" s="167" t="s">
        <v>6</v>
      </c>
      <c r="J6" s="168" t="s">
        <v>78</v>
      </c>
    </row>
    <row r="7" spans="1:10" ht="19.5" customHeight="1" thickBot="1">
      <c r="A7" s="317"/>
      <c r="B7" s="169" t="s">
        <v>53</v>
      </c>
      <c r="C7" s="169" t="s">
        <v>79</v>
      </c>
      <c r="D7" s="169" t="s">
        <v>54</v>
      </c>
      <c r="E7" s="169" t="s">
        <v>80</v>
      </c>
      <c r="F7" s="169" t="s">
        <v>81</v>
      </c>
      <c r="G7" s="169" t="s">
        <v>82</v>
      </c>
      <c r="H7" s="169" t="s">
        <v>83</v>
      </c>
      <c r="I7" s="169" t="s">
        <v>84</v>
      </c>
      <c r="J7" s="170" t="s">
        <v>85</v>
      </c>
    </row>
    <row r="8" spans="1:10" ht="15" customHeight="1">
      <c r="A8" s="122" t="s">
        <v>86</v>
      </c>
      <c r="B8" s="124">
        <v>39.3</v>
      </c>
      <c r="C8" s="124">
        <v>40.1</v>
      </c>
      <c r="D8" s="125">
        <v>2</v>
      </c>
      <c r="E8" s="127">
        <v>875.2188295165395</v>
      </c>
      <c r="F8" s="171">
        <v>1033.2618453865337</v>
      </c>
      <c r="G8" s="172">
        <v>18.1</v>
      </c>
      <c r="H8" s="124">
        <v>34.400000000000006</v>
      </c>
      <c r="I8" s="124">
        <v>41.5</v>
      </c>
      <c r="J8" s="124">
        <v>20.6</v>
      </c>
    </row>
    <row r="9" spans="1:10" ht="15" customHeight="1" hidden="1">
      <c r="A9" s="143" t="s">
        <v>87</v>
      </c>
      <c r="B9" s="144">
        <v>0</v>
      </c>
      <c r="C9" s="144">
        <v>0</v>
      </c>
      <c r="D9" s="150">
        <v>0</v>
      </c>
      <c r="E9" s="152">
        <v>0</v>
      </c>
      <c r="F9" s="173">
        <v>0</v>
      </c>
      <c r="G9" s="111">
        <v>0</v>
      </c>
      <c r="H9" s="144">
        <v>0</v>
      </c>
      <c r="I9" s="144">
        <v>0</v>
      </c>
      <c r="J9" s="144">
        <v>0</v>
      </c>
    </row>
    <row r="10" spans="1:10" ht="15" customHeight="1">
      <c r="A10" s="143" t="s">
        <v>88</v>
      </c>
      <c r="B10" s="144">
        <v>5.3</v>
      </c>
      <c r="C10" s="144">
        <v>3.9</v>
      </c>
      <c r="D10" s="150">
        <v>-26.4</v>
      </c>
      <c r="E10" s="152">
        <v>1014</v>
      </c>
      <c r="F10" s="173">
        <v>1121</v>
      </c>
      <c r="G10" s="111">
        <v>10.6</v>
      </c>
      <c r="H10" s="144">
        <v>5.4</v>
      </c>
      <c r="I10" s="144">
        <v>4.4</v>
      </c>
      <c r="J10" s="144">
        <v>-18.5</v>
      </c>
    </row>
    <row r="11" spans="1:10" ht="15" customHeight="1">
      <c r="A11" s="143" t="s">
        <v>89</v>
      </c>
      <c r="B11" s="144">
        <v>6.199999999999999</v>
      </c>
      <c r="C11" s="144">
        <v>6.199999999999999</v>
      </c>
      <c r="D11" s="150">
        <v>0</v>
      </c>
      <c r="E11" s="152">
        <v>583.1935483870968</v>
      </c>
      <c r="F11" s="173">
        <v>585.7903225806452</v>
      </c>
      <c r="G11" s="111">
        <v>0.4</v>
      </c>
      <c r="H11" s="144">
        <v>3.6</v>
      </c>
      <c r="I11" s="144">
        <v>3.6</v>
      </c>
      <c r="J11" s="144">
        <v>0</v>
      </c>
    </row>
    <row r="12" spans="1:10" ht="15" customHeight="1">
      <c r="A12" s="143" t="s">
        <v>90</v>
      </c>
      <c r="B12" s="144">
        <v>0</v>
      </c>
      <c r="C12" s="144">
        <v>0</v>
      </c>
      <c r="D12" s="150">
        <v>0</v>
      </c>
      <c r="E12" s="152">
        <v>0</v>
      </c>
      <c r="F12" s="173">
        <v>0</v>
      </c>
      <c r="G12" s="111">
        <v>0</v>
      </c>
      <c r="H12" s="144">
        <v>0</v>
      </c>
      <c r="I12" s="144">
        <v>0</v>
      </c>
      <c r="J12" s="144">
        <v>0</v>
      </c>
    </row>
    <row r="13" spans="1:10" ht="15" customHeight="1">
      <c r="A13" s="143" t="s">
        <v>91</v>
      </c>
      <c r="B13" s="144">
        <v>1</v>
      </c>
      <c r="C13" s="144">
        <v>1</v>
      </c>
      <c r="D13" s="150">
        <v>0</v>
      </c>
      <c r="E13" s="152">
        <v>820</v>
      </c>
      <c r="F13" s="173">
        <v>950</v>
      </c>
      <c r="G13" s="111">
        <v>15.9</v>
      </c>
      <c r="H13" s="144">
        <v>0.8</v>
      </c>
      <c r="I13" s="144">
        <v>1</v>
      </c>
      <c r="J13" s="144">
        <v>25</v>
      </c>
    </row>
    <row r="14" spans="1:10" ht="15" customHeight="1" hidden="1">
      <c r="A14" s="143" t="s">
        <v>92</v>
      </c>
      <c r="B14" s="144">
        <v>0</v>
      </c>
      <c r="C14" s="144">
        <v>0</v>
      </c>
      <c r="D14" s="150">
        <v>0</v>
      </c>
      <c r="E14" s="152">
        <v>0</v>
      </c>
      <c r="F14" s="173">
        <v>0</v>
      </c>
      <c r="G14" s="111">
        <v>0</v>
      </c>
      <c r="H14" s="144">
        <v>0</v>
      </c>
      <c r="I14" s="144">
        <v>0</v>
      </c>
      <c r="J14" s="144">
        <v>0</v>
      </c>
    </row>
    <row r="15" spans="1:10" ht="15" customHeight="1">
      <c r="A15" s="143" t="s">
        <v>93</v>
      </c>
      <c r="B15" s="144">
        <v>26.799999999999997</v>
      </c>
      <c r="C15" s="144">
        <v>29</v>
      </c>
      <c r="D15" s="150">
        <v>8.2</v>
      </c>
      <c r="E15" s="152">
        <v>917.3917910447761</v>
      </c>
      <c r="F15" s="173">
        <v>1120</v>
      </c>
      <c r="G15" s="111">
        <v>22.1</v>
      </c>
      <c r="H15" s="144">
        <v>24.6</v>
      </c>
      <c r="I15" s="144">
        <v>32.5</v>
      </c>
      <c r="J15" s="144">
        <v>32.1</v>
      </c>
    </row>
    <row r="16" spans="1:10" ht="15" customHeight="1">
      <c r="A16" s="130" t="s">
        <v>94</v>
      </c>
      <c r="B16" s="132">
        <v>701.1999999999999</v>
      </c>
      <c r="C16" s="132">
        <v>741.5</v>
      </c>
      <c r="D16" s="133">
        <v>5.7</v>
      </c>
      <c r="E16" s="129">
        <v>409.81959498003425</v>
      </c>
      <c r="F16" s="175">
        <v>477.74457181389073</v>
      </c>
      <c r="G16" s="176">
        <v>16.6</v>
      </c>
      <c r="H16" s="132">
        <v>287.29999999999995</v>
      </c>
      <c r="I16" s="132">
        <v>354.2</v>
      </c>
      <c r="J16" s="132">
        <v>23.3</v>
      </c>
    </row>
    <row r="17" spans="1:10" ht="15" customHeight="1">
      <c r="A17" s="143" t="s">
        <v>95</v>
      </c>
      <c r="B17" s="144">
        <v>26.7</v>
      </c>
      <c r="C17" s="144">
        <v>27.8</v>
      </c>
      <c r="D17" s="150">
        <v>4.1</v>
      </c>
      <c r="E17" s="152">
        <v>691</v>
      </c>
      <c r="F17" s="173">
        <v>621</v>
      </c>
      <c r="G17" s="111">
        <v>-10.1</v>
      </c>
      <c r="H17" s="144">
        <v>18.4</v>
      </c>
      <c r="I17" s="144">
        <v>17.3</v>
      </c>
      <c r="J17" s="144">
        <v>-6</v>
      </c>
    </row>
    <row r="18" spans="1:10" ht="15" customHeight="1">
      <c r="A18" s="143" t="s">
        <v>96</v>
      </c>
      <c r="B18" s="144">
        <v>6.8</v>
      </c>
      <c r="C18" s="144">
        <v>8.7</v>
      </c>
      <c r="D18" s="150">
        <v>27.9</v>
      </c>
      <c r="E18" s="152">
        <v>910</v>
      </c>
      <c r="F18" s="173">
        <v>922</v>
      </c>
      <c r="G18" s="111">
        <v>1.3</v>
      </c>
      <c r="H18" s="144">
        <v>6.2</v>
      </c>
      <c r="I18" s="144">
        <v>8</v>
      </c>
      <c r="J18" s="144">
        <v>29</v>
      </c>
    </row>
    <row r="19" spans="1:10" ht="15" customHeight="1">
      <c r="A19" s="143" t="s">
        <v>97</v>
      </c>
      <c r="B19" s="144">
        <v>364.7</v>
      </c>
      <c r="C19" s="144">
        <v>388.7</v>
      </c>
      <c r="D19" s="150">
        <v>6.6</v>
      </c>
      <c r="E19" s="152">
        <v>309.8620784206197</v>
      </c>
      <c r="F19" s="173">
        <v>410.69539490609725</v>
      </c>
      <c r="G19" s="111">
        <v>32.5</v>
      </c>
      <c r="H19" s="144">
        <v>113</v>
      </c>
      <c r="I19" s="144">
        <v>159.6</v>
      </c>
      <c r="J19" s="144">
        <v>41.2</v>
      </c>
    </row>
    <row r="20" spans="1:10" ht="15" customHeight="1">
      <c r="A20" s="143" t="s">
        <v>98</v>
      </c>
      <c r="B20" s="144">
        <v>51.1</v>
      </c>
      <c r="C20" s="144">
        <v>56.8</v>
      </c>
      <c r="D20" s="150">
        <v>11.2</v>
      </c>
      <c r="E20" s="152">
        <v>482</v>
      </c>
      <c r="F20" s="173">
        <v>438.99999999999994</v>
      </c>
      <c r="G20" s="111">
        <v>-8.9</v>
      </c>
      <c r="H20" s="144">
        <v>24.6</v>
      </c>
      <c r="I20" s="144">
        <v>24.9</v>
      </c>
      <c r="J20" s="144">
        <v>1.2</v>
      </c>
    </row>
    <row r="21" spans="1:10" ht="15" customHeight="1">
      <c r="A21" s="143" t="s">
        <v>99</v>
      </c>
      <c r="B21" s="144">
        <v>89.6</v>
      </c>
      <c r="C21" s="144">
        <v>101.6</v>
      </c>
      <c r="D21" s="150">
        <v>13.4</v>
      </c>
      <c r="E21" s="152">
        <v>291.02232142857144</v>
      </c>
      <c r="F21" s="173">
        <v>439.1968503937008</v>
      </c>
      <c r="G21" s="111">
        <v>50.9</v>
      </c>
      <c r="H21" s="144">
        <v>26.1</v>
      </c>
      <c r="I21" s="144">
        <v>44.6</v>
      </c>
      <c r="J21" s="144">
        <v>70.9</v>
      </c>
    </row>
    <row r="22" spans="1:10" ht="15" customHeight="1">
      <c r="A22" s="143" t="s">
        <v>100</v>
      </c>
      <c r="B22" s="144">
        <v>116.3</v>
      </c>
      <c r="C22" s="144">
        <v>111.89999999999999</v>
      </c>
      <c r="D22" s="150">
        <v>-3.8</v>
      </c>
      <c r="E22" s="152">
        <v>325.15305245055896</v>
      </c>
      <c r="F22" s="173">
        <v>382.1939231456658</v>
      </c>
      <c r="G22" s="111">
        <v>17.5</v>
      </c>
      <c r="H22" s="144">
        <v>37.8</v>
      </c>
      <c r="I22" s="144">
        <v>42.8</v>
      </c>
      <c r="J22" s="144">
        <v>13.2</v>
      </c>
    </row>
    <row r="23" spans="1:10" ht="15" customHeight="1" hidden="1">
      <c r="A23" s="143" t="s">
        <v>101</v>
      </c>
      <c r="B23" s="144">
        <v>0</v>
      </c>
      <c r="C23" s="144">
        <v>0</v>
      </c>
      <c r="D23" s="150">
        <v>0</v>
      </c>
      <c r="E23" s="152">
        <v>0</v>
      </c>
      <c r="F23" s="173">
        <v>0</v>
      </c>
      <c r="G23" s="111">
        <v>0</v>
      </c>
      <c r="H23" s="144">
        <v>0</v>
      </c>
      <c r="I23" s="144">
        <v>0</v>
      </c>
      <c r="J23" s="144">
        <v>0</v>
      </c>
    </row>
    <row r="24" spans="1:10" ht="15" customHeight="1" hidden="1">
      <c r="A24" s="143" t="s">
        <v>102</v>
      </c>
      <c r="B24" s="144">
        <v>0</v>
      </c>
      <c r="C24" s="144">
        <v>0</v>
      </c>
      <c r="D24" s="150">
        <v>0</v>
      </c>
      <c r="E24" s="152">
        <v>0</v>
      </c>
      <c r="F24" s="173">
        <v>0</v>
      </c>
      <c r="G24" s="111">
        <v>0</v>
      </c>
      <c r="H24" s="144">
        <v>0</v>
      </c>
      <c r="I24" s="144">
        <v>0</v>
      </c>
      <c r="J24" s="144">
        <v>0</v>
      </c>
    </row>
    <row r="25" spans="1:10" ht="15" customHeight="1">
      <c r="A25" s="143" t="s">
        <v>103</v>
      </c>
      <c r="B25" s="144">
        <v>46</v>
      </c>
      <c r="C25" s="144">
        <v>46</v>
      </c>
      <c r="D25" s="150">
        <v>0</v>
      </c>
      <c r="E25" s="152">
        <v>1330.4347826086957</v>
      </c>
      <c r="F25" s="173">
        <v>1239.1304347826087</v>
      </c>
      <c r="G25" s="111">
        <v>-6.9</v>
      </c>
      <c r="H25" s="144">
        <v>61.2</v>
      </c>
      <c r="I25" s="144">
        <v>57</v>
      </c>
      <c r="J25" s="144">
        <v>-6.9</v>
      </c>
    </row>
    <row r="26" spans="1:10" ht="15" customHeight="1">
      <c r="A26" s="130" t="s">
        <v>104</v>
      </c>
      <c r="B26" s="132">
        <v>237.3</v>
      </c>
      <c r="C26" s="132">
        <v>226</v>
      </c>
      <c r="D26" s="133">
        <v>-4.8</v>
      </c>
      <c r="E26" s="129">
        <v>1325.0210703750527</v>
      </c>
      <c r="F26" s="175">
        <v>1451.8190265486724</v>
      </c>
      <c r="G26" s="176">
        <v>9.6</v>
      </c>
      <c r="H26" s="132">
        <v>314.4</v>
      </c>
      <c r="I26" s="132">
        <v>328.2</v>
      </c>
      <c r="J26" s="132">
        <v>4.4</v>
      </c>
    </row>
    <row r="27" spans="1:10" ht="15" customHeight="1">
      <c r="A27" s="143" t="s">
        <v>105</v>
      </c>
      <c r="B27" s="144">
        <v>181.5</v>
      </c>
      <c r="C27" s="144">
        <v>159.7</v>
      </c>
      <c r="D27" s="150">
        <v>-12</v>
      </c>
      <c r="E27" s="152">
        <v>1224.702479338843</v>
      </c>
      <c r="F27" s="173">
        <v>1381.8854101440202</v>
      </c>
      <c r="G27" s="111">
        <v>12.8</v>
      </c>
      <c r="H27" s="144">
        <v>222.3</v>
      </c>
      <c r="I27" s="144">
        <v>220.7</v>
      </c>
      <c r="J27" s="144">
        <v>-0.7</v>
      </c>
    </row>
    <row r="28" spans="1:10" ht="15" customHeight="1">
      <c r="A28" s="143" t="s">
        <v>106</v>
      </c>
      <c r="B28" s="144">
        <v>17.5</v>
      </c>
      <c r="C28" s="144">
        <v>25</v>
      </c>
      <c r="D28" s="150">
        <v>42.9</v>
      </c>
      <c r="E28" s="152">
        <v>1400</v>
      </c>
      <c r="F28" s="173">
        <v>1500</v>
      </c>
      <c r="G28" s="111">
        <v>7.1</v>
      </c>
      <c r="H28" s="144">
        <v>24.5</v>
      </c>
      <c r="I28" s="144">
        <v>37.5</v>
      </c>
      <c r="J28" s="144">
        <v>53.1</v>
      </c>
    </row>
    <row r="29" spans="1:10" ht="15" customHeight="1">
      <c r="A29" s="143" t="s">
        <v>107</v>
      </c>
      <c r="B29" s="144">
        <v>37</v>
      </c>
      <c r="C29" s="144">
        <v>40</v>
      </c>
      <c r="D29" s="150">
        <v>8.1</v>
      </c>
      <c r="E29" s="152">
        <v>1759.4594594594594</v>
      </c>
      <c r="F29" s="173">
        <v>1681.25</v>
      </c>
      <c r="G29" s="111">
        <v>-4.4</v>
      </c>
      <c r="H29" s="144">
        <v>65.1</v>
      </c>
      <c r="I29" s="144">
        <v>67.3</v>
      </c>
      <c r="J29" s="144">
        <v>3.4</v>
      </c>
    </row>
    <row r="30" spans="1:10" ht="15" customHeight="1">
      <c r="A30" s="143" t="s">
        <v>108</v>
      </c>
      <c r="B30" s="144">
        <v>1.3</v>
      </c>
      <c r="C30" s="144">
        <v>1.3</v>
      </c>
      <c r="D30" s="150">
        <v>0</v>
      </c>
      <c r="E30" s="152">
        <v>1956.923076923077</v>
      </c>
      <c r="F30" s="173">
        <v>2056.9230769230767</v>
      </c>
      <c r="G30" s="111">
        <v>5.1</v>
      </c>
      <c r="H30" s="144">
        <v>2.5</v>
      </c>
      <c r="I30" s="144">
        <v>2.7</v>
      </c>
      <c r="J30" s="144">
        <v>8</v>
      </c>
    </row>
    <row r="31" spans="1:10" ht="15" customHeight="1">
      <c r="A31" s="130" t="s">
        <v>109</v>
      </c>
      <c r="B31" s="132">
        <v>172.20000000000002</v>
      </c>
      <c r="C31" s="132">
        <v>155.1</v>
      </c>
      <c r="D31" s="133">
        <v>-9.9</v>
      </c>
      <c r="E31" s="129">
        <v>1431.8420441347273</v>
      </c>
      <c r="F31" s="175">
        <v>1371.1876208897486</v>
      </c>
      <c r="G31" s="176">
        <v>-4.2</v>
      </c>
      <c r="H31" s="132">
        <v>246.5</v>
      </c>
      <c r="I31" s="132">
        <v>212.70000000000002</v>
      </c>
      <c r="J31" s="132">
        <v>-13.7</v>
      </c>
    </row>
    <row r="32" spans="1:10" ht="15" customHeight="1">
      <c r="A32" s="143" t="s">
        <v>110</v>
      </c>
      <c r="B32" s="144">
        <v>145.3</v>
      </c>
      <c r="C32" s="144">
        <v>129.29999999999998</v>
      </c>
      <c r="D32" s="150">
        <v>-11</v>
      </c>
      <c r="E32" s="152">
        <v>1396.8589125946319</v>
      </c>
      <c r="F32" s="173">
        <v>1319.8105181747876</v>
      </c>
      <c r="G32" s="111">
        <v>-5.5</v>
      </c>
      <c r="H32" s="144">
        <v>203</v>
      </c>
      <c r="I32" s="144">
        <v>170.7</v>
      </c>
      <c r="J32" s="144">
        <v>-15.9</v>
      </c>
    </row>
    <row r="33" spans="1:10" ht="15" customHeight="1">
      <c r="A33" s="143" t="s">
        <v>111</v>
      </c>
      <c r="B33" s="144">
        <v>7.9</v>
      </c>
      <c r="C33" s="144">
        <v>7.8</v>
      </c>
      <c r="D33" s="150">
        <v>-1.3</v>
      </c>
      <c r="E33" s="152">
        <v>839.3924050632912</v>
      </c>
      <c r="F33" s="173">
        <v>866.2692307692307</v>
      </c>
      <c r="G33" s="111">
        <v>3.2</v>
      </c>
      <c r="H33" s="144">
        <v>6.6</v>
      </c>
      <c r="I33" s="144">
        <v>6.8</v>
      </c>
      <c r="J33" s="144">
        <v>3</v>
      </c>
    </row>
    <row r="34" spans="1:10" ht="15" customHeight="1">
      <c r="A34" s="143" t="s">
        <v>112</v>
      </c>
      <c r="B34" s="144">
        <v>0.7</v>
      </c>
      <c r="C34" s="144">
        <v>0.7</v>
      </c>
      <c r="D34" s="150">
        <v>0</v>
      </c>
      <c r="E34" s="152">
        <v>1206</v>
      </c>
      <c r="F34" s="173">
        <v>1194</v>
      </c>
      <c r="G34" s="111">
        <v>-1</v>
      </c>
      <c r="H34" s="144">
        <v>0.8</v>
      </c>
      <c r="I34" s="144">
        <v>0.8</v>
      </c>
      <c r="J34" s="144">
        <v>0</v>
      </c>
    </row>
    <row r="35" spans="1:10" ht="15" customHeight="1">
      <c r="A35" s="143" t="s">
        <v>113</v>
      </c>
      <c r="B35" s="144">
        <v>18.3</v>
      </c>
      <c r="C35" s="144">
        <v>17.3</v>
      </c>
      <c r="D35" s="150">
        <v>-5.5</v>
      </c>
      <c r="E35" s="152">
        <v>1974.0000000000002</v>
      </c>
      <c r="F35" s="173">
        <v>1990</v>
      </c>
      <c r="G35" s="111">
        <v>0.8</v>
      </c>
      <c r="H35" s="144">
        <v>36.1</v>
      </c>
      <c r="I35" s="144">
        <v>34.4</v>
      </c>
      <c r="J35" s="144">
        <v>-4.7</v>
      </c>
    </row>
    <row r="36" spans="1:10" ht="15" customHeight="1">
      <c r="A36" s="130" t="s">
        <v>114</v>
      </c>
      <c r="B36" s="132">
        <v>268.59999999999997</v>
      </c>
      <c r="C36" s="132">
        <v>263.9</v>
      </c>
      <c r="D36" s="133">
        <v>-1.7</v>
      </c>
      <c r="E36" s="129">
        <v>1555.312360387193</v>
      </c>
      <c r="F36" s="175">
        <v>1187.1561197423268</v>
      </c>
      <c r="G36" s="176">
        <v>-23.7</v>
      </c>
      <c r="H36" s="132">
        <v>417.8</v>
      </c>
      <c r="I36" s="132">
        <v>313.29999999999995</v>
      </c>
      <c r="J36" s="132">
        <v>-25</v>
      </c>
    </row>
    <row r="37" spans="1:10" ht="15" customHeight="1">
      <c r="A37" s="143" t="s">
        <v>115</v>
      </c>
      <c r="B37" s="144">
        <v>229.2</v>
      </c>
      <c r="C37" s="144">
        <v>222</v>
      </c>
      <c r="D37" s="150">
        <v>-3.1</v>
      </c>
      <c r="E37" s="152">
        <v>1570.4921465968587</v>
      </c>
      <c r="F37" s="173">
        <v>1165.372972972973</v>
      </c>
      <c r="G37" s="111">
        <v>-25.8</v>
      </c>
      <c r="H37" s="144">
        <v>360</v>
      </c>
      <c r="I37" s="144">
        <v>258.7</v>
      </c>
      <c r="J37" s="144">
        <v>-28.1</v>
      </c>
    </row>
    <row r="38" spans="1:10" ht="15" customHeight="1">
      <c r="A38" s="143" t="s">
        <v>116</v>
      </c>
      <c r="B38" s="144">
        <v>20.099999999999998</v>
      </c>
      <c r="C38" s="144">
        <v>23.1</v>
      </c>
      <c r="D38" s="150">
        <v>14.9</v>
      </c>
      <c r="E38" s="152">
        <v>1515.9850746268655</v>
      </c>
      <c r="F38" s="173">
        <v>1395</v>
      </c>
      <c r="G38" s="111">
        <v>-8</v>
      </c>
      <c r="H38" s="144">
        <v>30.5</v>
      </c>
      <c r="I38" s="144">
        <v>32.2</v>
      </c>
      <c r="J38" s="144">
        <v>5.6</v>
      </c>
    </row>
    <row r="39" spans="1:10" ht="15" customHeight="1" thickBot="1">
      <c r="A39" s="178" t="s">
        <v>117</v>
      </c>
      <c r="B39" s="144">
        <v>19.3</v>
      </c>
      <c r="C39" s="144">
        <v>18.8</v>
      </c>
      <c r="D39" s="182">
        <v>-2.6</v>
      </c>
      <c r="E39" s="159">
        <v>1416</v>
      </c>
      <c r="F39" s="180">
        <v>1189</v>
      </c>
      <c r="G39" s="181">
        <v>-16</v>
      </c>
      <c r="H39" s="144">
        <v>27.3</v>
      </c>
      <c r="I39" s="144">
        <v>22.4</v>
      </c>
      <c r="J39" s="161">
        <v>-17.9</v>
      </c>
    </row>
    <row r="40" spans="1:10" ht="15" customHeight="1" thickBot="1">
      <c r="A40" s="134" t="s">
        <v>118</v>
      </c>
      <c r="B40" s="135">
        <v>740.4999999999999</v>
      </c>
      <c r="C40" s="136">
        <v>781.6</v>
      </c>
      <c r="D40" s="137">
        <v>5.6</v>
      </c>
      <c r="E40" s="140">
        <v>434.5193787981094</v>
      </c>
      <c r="F40" s="127">
        <v>506.2453940634595</v>
      </c>
      <c r="G40" s="183">
        <v>16.5</v>
      </c>
      <c r="H40" s="136">
        <v>321.69999999999993</v>
      </c>
      <c r="I40" s="136">
        <v>395.7</v>
      </c>
      <c r="J40" s="136">
        <v>23</v>
      </c>
    </row>
    <row r="41" spans="1:10" ht="15" customHeight="1" thickBot="1">
      <c r="A41" s="134" t="s">
        <v>119</v>
      </c>
      <c r="B41" s="135">
        <v>678.0999999999999</v>
      </c>
      <c r="C41" s="136">
        <v>645</v>
      </c>
      <c r="D41" s="137">
        <v>-4.9</v>
      </c>
      <c r="E41" s="140">
        <v>1443.3676448901344</v>
      </c>
      <c r="F41" s="127">
        <v>1324.1438759689922</v>
      </c>
      <c r="G41" s="183">
        <v>-8.3</v>
      </c>
      <c r="H41" s="136">
        <v>978.7</v>
      </c>
      <c r="I41" s="136">
        <v>854.1999999999999</v>
      </c>
      <c r="J41" s="136">
        <v>-12.7</v>
      </c>
    </row>
    <row r="42" spans="1:10" ht="15" customHeight="1" thickBot="1">
      <c r="A42" s="134" t="s">
        <v>11</v>
      </c>
      <c r="B42" s="135">
        <v>1418.6</v>
      </c>
      <c r="C42" s="136">
        <v>1426.6</v>
      </c>
      <c r="D42" s="137">
        <v>0.6</v>
      </c>
      <c r="E42" s="140">
        <v>916.7553926406318</v>
      </c>
      <c r="F42" s="139">
        <v>876.036870881817</v>
      </c>
      <c r="G42" s="183">
        <v>-4.4</v>
      </c>
      <c r="H42" s="136">
        <v>1300.4</v>
      </c>
      <c r="I42" s="136">
        <v>1249.8999999999999</v>
      </c>
      <c r="J42" s="136">
        <v>-3.9</v>
      </c>
    </row>
    <row r="43" ht="15" customHeight="1">
      <c r="A43" s="114" t="s">
        <v>9</v>
      </c>
    </row>
    <row r="44" ht="15" customHeight="1">
      <c r="A44" s="114" t="s">
        <v>187</v>
      </c>
    </row>
  </sheetData>
  <sheetProtection/>
  <mergeCells count="8">
    <mergeCell ref="A1:J1"/>
    <mergeCell ref="A2:J2"/>
    <mergeCell ref="A3:J3"/>
    <mergeCell ref="A4:J4"/>
    <mergeCell ref="A5:A7"/>
    <mergeCell ref="B5:D5"/>
    <mergeCell ref="E5:G5"/>
    <mergeCell ref="H5:J5"/>
  </mergeCells>
  <printOptions gridLines="1"/>
  <pageMargins left="0.5905511811023623" right="0.3937007874015748" top="0.984251968503937" bottom="0.984251968503937" header="0.5118110236220472" footer="0.5118110236220472"/>
  <pageSetup fitToHeight="1" fitToWidth="1" horizontalDpi="600" verticalDpi="600" orientation="portrait" paperSize="9" scale="85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zoomScale="80" zoomScaleNormal="80" zoomScalePageLayoutView="0" workbookViewId="0" topLeftCell="A1">
      <selection activeCell="A1" sqref="A1:J1"/>
    </sheetView>
  </sheetViews>
  <sheetFormatPr defaultColWidth="11.421875" defaultRowHeight="12.75" customHeight="1"/>
  <cols>
    <col min="1" max="1" width="19.140625" style="201" customWidth="1"/>
    <col min="2" max="3" width="11.28125" style="201" customWidth="1"/>
    <col min="4" max="4" width="7.421875" style="201" bestFit="1" customWidth="1"/>
    <col min="5" max="6" width="11.28125" style="201" customWidth="1"/>
    <col min="7" max="7" width="9.28125" style="201" bestFit="1" customWidth="1"/>
    <col min="8" max="9" width="11.28125" style="201" customWidth="1"/>
    <col min="10" max="10" width="8.140625" style="201" bestFit="1" customWidth="1"/>
    <col min="11" max="16384" width="11.421875" style="201" customWidth="1"/>
  </cols>
  <sheetData>
    <row r="1" spans="1:10" ht="15" customHeight="1">
      <c r="A1" s="338"/>
      <c r="B1" s="338"/>
      <c r="C1" s="338"/>
      <c r="D1" s="338"/>
      <c r="E1" s="338"/>
      <c r="F1" s="338"/>
      <c r="G1" s="338"/>
      <c r="H1" s="338"/>
      <c r="I1" s="338"/>
      <c r="J1" s="338"/>
    </row>
    <row r="2" spans="1:10" ht="15" customHeight="1">
      <c r="A2" s="338" t="s">
        <v>138</v>
      </c>
      <c r="B2" s="338"/>
      <c r="C2" s="338"/>
      <c r="D2" s="338"/>
      <c r="E2" s="338"/>
      <c r="F2" s="338"/>
      <c r="G2" s="338"/>
      <c r="H2" s="338"/>
      <c r="I2" s="338"/>
      <c r="J2" s="338"/>
    </row>
    <row r="3" spans="1:10" ht="15" customHeight="1">
      <c r="A3" s="338" t="s">
        <v>125</v>
      </c>
      <c r="B3" s="338"/>
      <c r="C3" s="338"/>
      <c r="D3" s="338"/>
      <c r="E3" s="338"/>
      <c r="F3" s="338"/>
      <c r="G3" s="338"/>
      <c r="H3" s="338"/>
      <c r="I3" s="338"/>
      <c r="J3" s="338"/>
    </row>
    <row r="4" spans="1:10" ht="15" customHeight="1" thickBot="1">
      <c r="A4" s="338" t="s">
        <v>0</v>
      </c>
      <c r="B4" s="338"/>
      <c r="C4" s="338"/>
      <c r="D4" s="338"/>
      <c r="E4" s="338"/>
      <c r="F4" s="338"/>
      <c r="G4" s="338"/>
      <c r="H4" s="338"/>
      <c r="I4" s="338"/>
      <c r="J4" s="338"/>
    </row>
    <row r="5" spans="1:10" ht="19.5" customHeight="1" thickBot="1">
      <c r="A5" s="317" t="s">
        <v>74</v>
      </c>
      <c r="B5" s="336" t="s">
        <v>75</v>
      </c>
      <c r="C5" s="336"/>
      <c r="D5" s="336"/>
      <c r="E5" s="318" t="s">
        <v>76</v>
      </c>
      <c r="F5" s="318"/>
      <c r="G5" s="318"/>
      <c r="H5" s="336" t="s">
        <v>77</v>
      </c>
      <c r="I5" s="336"/>
      <c r="J5" s="337"/>
    </row>
    <row r="6" spans="1:10" ht="19.5" customHeight="1" thickBot="1">
      <c r="A6" s="317"/>
      <c r="B6" s="167" t="s">
        <v>3</v>
      </c>
      <c r="C6" s="167" t="s">
        <v>6</v>
      </c>
      <c r="D6" s="167" t="s">
        <v>78</v>
      </c>
      <c r="E6" s="167" t="s">
        <v>3</v>
      </c>
      <c r="F6" s="167" t="s">
        <v>6</v>
      </c>
      <c r="G6" s="167" t="s">
        <v>78</v>
      </c>
      <c r="H6" s="167" t="s">
        <v>3</v>
      </c>
      <c r="I6" s="167" t="s">
        <v>6</v>
      </c>
      <c r="J6" s="168" t="s">
        <v>78</v>
      </c>
    </row>
    <row r="7" spans="1:10" ht="19.5" customHeight="1" thickBot="1">
      <c r="A7" s="317"/>
      <c r="B7" s="169" t="s">
        <v>53</v>
      </c>
      <c r="C7" s="169" t="s">
        <v>79</v>
      </c>
      <c r="D7" s="169" t="s">
        <v>54</v>
      </c>
      <c r="E7" s="169" t="s">
        <v>80</v>
      </c>
      <c r="F7" s="169" t="s">
        <v>81</v>
      </c>
      <c r="G7" s="169" t="s">
        <v>82</v>
      </c>
      <c r="H7" s="169" t="s">
        <v>83</v>
      </c>
      <c r="I7" s="169" t="s">
        <v>84</v>
      </c>
      <c r="J7" s="170" t="s">
        <v>85</v>
      </c>
    </row>
    <row r="8" spans="1:10" ht="15" customHeight="1">
      <c r="A8" s="122" t="s">
        <v>86</v>
      </c>
      <c r="B8" s="124">
        <v>1.7</v>
      </c>
      <c r="C8" s="124">
        <v>2.4</v>
      </c>
      <c r="D8" s="125">
        <v>41.2</v>
      </c>
      <c r="E8" s="171">
        <v>2805</v>
      </c>
      <c r="F8" s="171">
        <v>2810</v>
      </c>
      <c r="G8" s="172">
        <v>0.2</v>
      </c>
      <c r="H8" s="124">
        <v>4.8</v>
      </c>
      <c r="I8" s="124">
        <v>6.7</v>
      </c>
      <c r="J8" s="124">
        <v>39.6</v>
      </c>
    </row>
    <row r="9" spans="1:10" ht="15" customHeight="1" hidden="1">
      <c r="A9" s="143" t="s">
        <v>87</v>
      </c>
      <c r="B9" s="148">
        <v>0</v>
      </c>
      <c r="C9" s="144">
        <v>0</v>
      </c>
      <c r="D9" s="147">
        <v>0</v>
      </c>
      <c r="E9" s="192">
        <v>0</v>
      </c>
      <c r="F9" s="173">
        <v>0</v>
      </c>
      <c r="G9" s="111">
        <v>0</v>
      </c>
      <c r="H9" s="144">
        <v>0</v>
      </c>
      <c r="I9" s="144">
        <v>0</v>
      </c>
      <c r="J9" s="144">
        <v>0</v>
      </c>
    </row>
    <row r="10" spans="1:10" ht="15" customHeight="1" hidden="1">
      <c r="A10" s="143" t="s">
        <v>88</v>
      </c>
      <c r="B10" s="148">
        <v>0</v>
      </c>
      <c r="C10" s="144">
        <v>0</v>
      </c>
      <c r="D10" s="147">
        <v>0</v>
      </c>
      <c r="E10" s="192">
        <v>0</v>
      </c>
      <c r="F10" s="173">
        <v>0</v>
      </c>
      <c r="G10" s="111">
        <v>0</v>
      </c>
      <c r="H10" s="144">
        <v>0</v>
      </c>
      <c r="I10" s="144">
        <v>0</v>
      </c>
      <c r="J10" s="144">
        <v>0</v>
      </c>
    </row>
    <row r="11" spans="1:10" ht="15" customHeight="1" hidden="1">
      <c r="A11" s="143" t="s">
        <v>89</v>
      </c>
      <c r="B11" s="148">
        <v>0</v>
      </c>
      <c r="C11" s="144">
        <v>0</v>
      </c>
      <c r="D11" s="147">
        <v>0</v>
      </c>
      <c r="E11" s="192">
        <v>0</v>
      </c>
      <c r="F11" s="173">
        <v>0</v>
      </c>
      <c r="G11" s="111">
        <v>0</v>
      </c>
      <c r="H11" s="144">
        <v>0</v>
      </c>
      <c r="I11" s="144">
        <v>0</v>
      </c>
      <c r="J11" s="144">
        <v>0</v>
      </c>
    </row>
    <row r="12" spans="1:10" ht="15" customHeight="1" hidden="1">
      <c r="A12" s="143" t="s">
        <v>90</v>
      </c>
      <c r="B12" s="148">
        <v>0</v>
      </c>
      <c r="C12" s="144">
        <v>0</v>
      </c>
      <c r="D12" s="147">
        <v>0</v>
      </c>
      <c r="E12" s="192">
        <v>0</v>
      </c>
      <c r="F12" s="173">
        <v>0</v>
      </c>
      <c r="G12" s="111">
        <v>0</v>
      </c>
      <c r="H12" s="144">
        <v>0</v>
      </c>
      <c r="I12" s="144">
        <v>0</v>
      </c>
      <c r="J12" s="144">
        <v>0</v>
      </c>
    </row>
    <row r="13" spans="1:10" ht="15" customHeight="1" hidden="1">
      <c r="A13" s="143" t="s">
        <v>91</v>
      </c>
      <c r="B13" s="148">
        <v>0</v>
      </c>
      <c r="C13" s="144">
        <v>0</v>
      </c>
      <c r="D13" s="147">
        <v>0</v>
      </c>
      <c r="E13" s="192">
        <v>0</v>
      </c>
      <c r="F13" s="173">
        <v>0</v>
      </c>
      <c r="G13" s="111">
        <v>0</v>
      </c>
      <c r="H13" s="144">
        <v>0</v>
      </c>
      <c r="I13" s="144">
        <v>0</v>
      </c>
      <c r="J13" s="144">
        <v>0</v>
      </c>
    </row>
    <row r="14" spans="1:10" ht="15" customHeight="1" hidden="1">
      <c r="A14" s="143" t="s">
        <v>92</v>
      </c>
      <c r="B14" s="148">
        <v>0</v>
      </c>
      <c r="C14" s="144">
        <v>0</v>
      </c>
      <c r="D14" s="147">
        <v>0</v>
      </c>
      <c r="E14" s="192"/>
      <c r="F14" s="173"/>
      <c r="G14" s="111">
        <v>0</v>
      </c>
      <c r="H14" s="144">
        <v>0</v>
      </c>
      <c r="I14" s="144">
        <v>0</v>
      </c>
      <c r="J14" s="144">
        <v>0</v>
      </c>
    </row>
    <row r="15" spans="1:10" ht="15" customHeight="1">
      <c r="A15" s="143" t="s">
        <v>93</v>
      </c>
      <c r="B15" s="148">
        <v>1.7</v>
      </c>
      <c r="C15" s="144">
        <v>2.4</v>
      </c>
      <c r="D15" s="147">
        <v>42</v>
      </c>
      <c r="E15" s="192">
        <v>2805</v>
      </c>
      <c r="F15" s="173">
        <v>2810</v>
      </c>
      <c r="G15" s="111">
        <v>0.2</v>
      </c>
      <c r="H15" s="144">
        <v>4.8</v>
      </c>
      <c r="I15" s="144">
        <v>6.7</v>
      </c>
      <c r="J15" s="144">
        <v>39.6</v>
      </c>
    </row>
    <row r="16" spans="1:10" ht="15" customHeight="1">
      <c r="A16" s="130" t="s">
        <v>94</v>
      </c>
      <c r="B16" s="132">
        <v>302</v>
      </c>
      <c r="C16" s="132">
        <v>292.6</v>
      </c>
      <c r="D16" s="133">
        <v>-3.1</v>
      </c>
      <c r="E16" s="129">
        <v>577.566225165563</v>
      </c>
      <c r="F16" s="175">
        <v>803.5119617224879</v>
      </c>
      <c r="G16" s="176">
        <v>39.1</v>
      </c>
      <c r="H16" s="132">
        <v>174.39999999999998</v>
      </c>
      <c r="I16" s="132">
        <v>235.1</v>
      </c>
      <c r="J16" s="132">
        <v>34.8</v>
      </c>
    </row>
    <row r="17" spans="1:10" ht="15" customHeight="1" hidden="1">
      <c r="A17" s="143" t="s">
        <v>95</v>
      </c>
      <c r="B17" s="148">
        <v>0</v>
      </c>
      <c r="C17" s="144">
        <v>0</v>
      </c>
      <c r="D17" s="147">
        <v>0</v>
      </c>
      <c r="E17" s="192">
        <v>0</v>
      </c>
      <c r="F17" s="173">
        <v>0</v>
      </c>
      <c r="G17" s="111">
        <v>0</v>
      </c>
      <c r="H17" s="144">
        <v>0</v>
      </c>
      <c r="I17" s="144">
        <v>0</v>
      </c>
      <c r="J17" s="144">
        <v>0</v>
      </c>
    </row>
    <row r="18" spans="1:10" ht="15" customHeight="1" hidden="1">
      <c r="A18" s="143" t="s">
        <v>96</v>
      </c>
      <c r="B18" s="148">
        <v>0</v>
      </c>
      <c r="C18" s="144">
        <v>0</v>
      </c>
      <c r="D18" s="147">
        <v>0</v>
      </c>
      <c r="E18" s="192">
        <v>0</v>
      </c>
      <c r="F18" s="173">
        <v>0</v>
      </c>
      <c r="G18" s="111">
        <v>0</v>
      </c>
      <c r="H18" s="144">
        <v>0</v>
      </c>
      <c r="I18" s="144">
        <v>0</v>
      </c>
      <c r="J18" s="144">
        <v>0</v>
      </c>
    </row>
    <row r="19" spans="1:10" ht="15" customHeight="1" hidden="1">
      <c r="A19" s="143" t="s">
        <v>97</v>
      </c>
      <c r="B19" s="148">
        <v>0</v>
      </c>
      <c r="C19" s="144">
        <v>0</v>
      </c>
      <c r="D19" s="147">
        <v>0</v>
      </c>
      <c r="E19" s="192">
        <v>0</v>
      </c>
      <c r="F19" s="173">
        <v>0</v>
      </c>
      <c r="G19" s="111">
        <v>0</v>
      </c>
      <c r="H19" s="144">
        <v>0</v>
      </c>
      <c r="I19" s="144">
        <v>0</v>
      </c>
      <c r="J19" s="144">
        <v>0</v>
      </c>
    </row>
    <row r="20" spans="1:10" ht="15" customHeight="1" hidden="1">
      <c r="A20" s="143" t="s">
        <v>98</v>
      </c>
      <c r="B20" s="148">
        <v>0</v>
      </c>
      <c r="C20" s="144">
        <v>0</v>
      </c>
      <c r="D20" s="147">
        <v>0</v>
      </c>
      <c r="E20" s="192">
        <v>0</v>
      </c>
      <c r="F20" s="173">
        <v>0</v>
      </c>
      <c r="G20" s="111">
        <v>0</v>
      </c>
      <c r="H20" s="144">
        <v>0</v>
      </c>
      <c r="I20" s="144">
        <v>0</v>
      </c>
      <c r="J20" s="144">
        <v>0</v>
      </c>
    </row>
    <row r="21" spans="1:10" ht="15" customHeight="1" hidden="1">
      <c r="A21" s="143" t="s">
        <v>99</v>
      </c>
      <c r="B21" s="148">
        <v>0</v>
      </c>
      <c r="C21" s="144">
        <v>0</v>
      </c>
      <c r="D21" s="147">
        <v>0</v>
      </c>
      <c r="E21" s="192">
        <v>0</v>
      </c>
      <c r="F21" s="173">
        <v>0</v>
      </c>
      <c r="G21" s="111">
        <v>0</v>
      </c>
      <c r="H21" s="144">
        <v>0</v>
      </c>
      <c r="I21" s="144">
        <v>0</v>
      </c>
      <c r="J21" s="144">
        <v>0</v>
      </c>
    </row>
    <row r="22" spans="1:10" ht="15" customHeight="1">
      <c r="A22" s="143" t="s">
        <v>100</v>
      </c>
      <c r="B22" s="148">
        <v>75.4</v>
      </c>
      <c r="C22" s="144">
        <v>76.8</v>
      </c>
      <c r="D22" s="147">
        <v>1.9</v>
      </c>
      <c r="E22" s="192">
        <v>660</v>
      </c>
      <c r="F22" s="173">
        <v>780</v>
      </c>
      <c r="G22" s="111">
        <v>18.2</v>
      </c>
      <c r="H22" s="144">
        <v>49.8</v>
      </c>
      <c r="I22" s="144">
        <v>59.9</v>
      </c>
      <c r="J22" s="144">
        <v>20.3</v>
      </c>
    </row>
    <row r="23" spans="1:10" ht="15" customHeight="1">
      <c r="A23" s="143" t="s">
        <v>101</v>
      </c>
      <c r="B23" s="148">
        <v>21.2</v>
      </c>
      <c r="C23" s="144">
        <v>21.2</v>
      </c>
      <c r="D23" s="147">
        <v>0</v>
      </c>
      <c r="E23" s="192">
        <v>562</v>
      </c>
      <c r="F23" s="173">
        <v>562</v>
      </c>
      <c r="G23" s="111">
        <v>0</v>
      </c>
      <c r="H23" s="144">
        <v>11.9</v>
      </c>
      <c r="I23" s="144">
        <v>11.9</v>
      </c>
      <c r="J23" s="144">
        <v>0</v>
      </c>
    </row>
    <row r="24" spans="1:10" ht="15" customHeight="1">
      <c r="A24" s="143" t="s">
        <v>102</v>
      </c>
      <c r="B24" s="148">
        <v>5.4</v>
      </c>
      <c r="C24" s="144">
        <v>4.6</v>
      </c>
      <c r="D24" s="147">
        <v>-15</v>
      </c>
      <c r="E24" s="192">
        <v>879</v>
      </c>
      <c r="F24" s="173">
        <v>802</v>
      </c>
      <c r="G24" s="111">
        <v>-8.8</v>
      </c>
      <c r="H24" s="144">
        <v>4.7</v>
      </c>
      <c r="I24" s="144">
        <v>3.7</v>
      </c>
      <c r="J24" s="144">
        <v>-21.3</v>
      </c>
    </row>
    <row r="25" spans="1:10" ht="15" customHeight="1">
      <c r="A25" s="143" t="s">
        <v>103</v>
      </c>
      <c r="B25" s="148">
        <v>200</v>
      </c>
      <c r="C25" s="144">
        <v>190</v>
      </c>
      <c r="D25" s="147">
        <v>-5</v>
      </c>
      <c r="E25" s="192">
        <v>540</v>
      </c>
      <c r="F25" s="173">
        <v>840</v>
      </c>
      <c r="G25" s="111">
        <v>55.6</v>
      </c>
      <c r="H25" s="144">
        <v>108</v>
      </c>
      <c r="I25" s="144">
        <v>159.6</v>
      </c>
      <c r="J25" s="144">
        <v>47.8</v>
      </c>
    </row>
    <row r="26" spans="1:10" ht="15" customHeight="1">
      <c r="A26" s="130" t="s">
        <v>104</v>
      </c>
      <c r="B26" s="132">
        <v>104.3</v>
      </c>
      <c r="C26" s="132">
        <v>116.4</v>
      </c>
      <c r="D26" s="133">
        <v>11.6</v>
      </c>
      <c r="E26" s="129">
        <v>2638.6116970278044</v>
      </c>
      <c r="F26" s="175">
        <v>2612.610824742268</v>
      </c>
      <c r="G26" s="176">
        <v>-1</v>
      </c>
      <c r="H26" s="132">
        <v>275.20000000000005</v>
      </c>
      <c r="I26" s="132">
        <v>304.2</v>
      </c>
      <c r="J26" s="132">
        <v>10.5</v>
      </c>
    </row>
    <row r="27" spans="1:10" ht="15" customHeight="1">
      <c r="A27" s="143" t="s">
        <v>105</v>
      </c>
      <c r="B27" s="148">
        <v>46.2</v>
      </c>
      <c r="C27" s="144">
        <v>53.9</v>
      </c>
      <c r="D27" s="147">
        <v>16.7</v>
      </c>
      <c r="E27" s="192">
        <v>2356</v>
      </c>
      <c r="F27" s="173">
        <v>2361</v>
      </c>
      <c r="G27" s="111">
        <v>0.2</v>
      </c>
      <c r="H27" s="144">
        <v>108.8</v>
      </c>
      <c r="I27" s="144">
        <v>127.3</v>
      </c>
      <c r="J27" s="144">
        <v>17</v>
      </c>
    </row>
    <row r="28" spans="1:10" ht="15" customHeight="1">
      <c r="A28" s="143" t="s">
        <v>106</v>
      </c>
      <c r="B28" s="148">
        <v>0</v>
      </c>
      <c r="C28" s="144">
        <v>0.2</v>
      </c>
      <c r="D28" s="147">
        <v>0</v>
      </c>
      <c r="E28" s="192">
        <v>0</v>
      </c>
      <c r="F28" s="173">
        <v>2300</v>
      </c>
      <c r="G28" s="111">
        <v>0</v>
      </c>
      <c r="H28" s="144">
        <v>0</v>
      </c>
      <c r="I28" s="144">
        <v>0.5</v>
      </c>
      <c r="J28" s="144">
        <v>0</v>
      </c>
    </row>
    <row r="29" spans="1:10" ht="15" customHeight="1">
      <c r="A29" s="143" t="s">
        <v>107</v>
      </c>
      <c r="B29" s="148">
        <v>55</v>
      </c>
      <c r="C29" s="144">
        <v>59.1</v>
      </c>
      <c r="D29" s="147">
        <v>7.5</v>
      </c>
      <c r="E29" s="192">
        <v>2850</v>
      </c>
      <c r="F29" s="173">
        <v>2820</v>
      </c>
      <c r="G29" s="111">
        <v>-1.1</v>
      </c>
      <c r="H29" s="144">
        <v>156.8</v>
      </c>
      <c r="I29" s="144">
        <v>166.7</v>
      </c>
      <c r="J29" s="144">
        <v>6.3</v>
      </c>
    </row>
    <row r="30" spans="1:10" ht="15" customHeight="1">
      <c r="A30" s="143" t="s">
        <v>108</v>
      </c>
      <c r="B30" s="148">
        <v>3.1</v>
      </c>
      <c r="C30" s="144">
        <v>3.2</v>
      </c>
      <c r="D30" s="147">
        <v>3.2</v>
      </c>
      <c r="E30" s="192">
        <v>3100</v>
      </c>
      <c r="F30" s="173">
        <v>3040</v>
      </c>
      <c r="G30" s="111">
        <v>-1.9</v>
      </c>
      <c r="H30" s="144">
        <v>9.6</v>
      </c>
      <c r="I30" s="144">
        <v>9.7</v>
      </c>
      <c r="J30" s="144">
        <v>1</v>
      </c>
    </row>
    <row r="31" spans="1:10" ht="15" customHeight="1">
      <c r="A31" s="130" t="s">
        <v>109</v>
      </c>
      <c r="B31" s="132">
        <v>82.7</v>
      </c>
      <c r="C31" s="132">
        <v>85.4</v>
      </c>
      <c r="D31" s="133">
        <v>3.3</v>
      </c>
      <c r="E31" s="128">
        <v>2595.5622732769043</v>
      </c>
      <c r="F31" s="175">
        <v>2674.8220140515223</v>
      </c>
      <c r="G31" s="176">
        <v>3.1</v>
      </c>
      <c r="H31" s="132">
        <v>214.7</v>
      </c>
      <c r="I31" s="132">
        <v>228.39999999999998</v>
      </c>
      <c r="J31" s="132">
        <v>6.4</v>
      </c>
    </row>
    <row r="32" spans="1:10" ht="15" customHeight="1">
      <c r="A32" s="143" t="s">
        <v>110</v>
      </c>
      <c r="B32" s="148">
        <v>68.2</v>
      </c>
      <c r="C32" s="144">
        <v>70.2</v>
      </c>
      <c r="D32" s="147">
        <v>2.9</v>
      </c>
      <c r="E32" s="192">
        <v>2655</v>
      </c>
      <c r="F32" s="173">
        <v>2751</v>
      </c>
      <c r="G32" s="111">
        <v>3.6</v>
      </c>
      <c r="H32" s="144">
        <v>181.1</v>
      </c>
      <c r="I32" s="144">
        <v>193.1</v>
      </c>
      <c r="J32" s="144">
        <v>6.6</v>
      </c>
    </row>
    <row r="33" spans="1:10" ht="15" customHeight="1" hidden="1">
      <c r="A33" s="143" t="s">
        <v>111</v>
      </c>
      <c r="B33" s="148">
        <v>0</v>
      </c>
      <c r="C33" s="144">
        <v>0</v>
      </c>
      <c r="D33" s="147">
        <v>0</v>
      </c>
      <c r="E33" s="192">
        <v>0</v>
      </c>
      <c r="F33" s="173">
        <v>0</v>
      </c>
      <c r="G33" s="111">
        <v>0</v>
      </c>
      <c r="H33" s="144">
        <v>0</v>
      </c>
      <c r="I33" s="144">
        <v>0</v>
      </c>
      <c r="J33" s="144">
        <v>0</v>
      </c>
    </row>
    <row r="34" spans="1:10" ht="15" customHeight="1" hidden="1">
      <c r="A34" s="143" t="s">
        <v>112</v>
      </c>
      <c r="B34" s="148">
        <v>0</v>
      </c>
      <c r="C34" s="144">
        <v>0</v>
      </c>
      <c r="D34" s="147">
        <v>0</v>
      </c>
      <c r="E34" s="192">
        <v>0</v>
      </c>
      <c r="F34" s="173">
        <v>0</v>
      </c>
      <c r="G34" s="111">
        <v>0</v>
      </c>
      <c r="H34" s="144">
        <v>0</v>
      </c>
      <c r="I34" s="144">
        <v>0</v>
      </c>
      <c r="J34" s="144">
        <v>0</v>
      </c>
    </row>
    <row r="35" spans="1:10" ht="15" customHeight="1">
      <c r="A35" s="143" t="s">
        <v>113</v>
      </c>
      <c r="B35" s="148">
        <v>14.5</v>
      </c>
      <c r="C35" s="144">
        <v>15.2</v>
      </c>
      <c r="D35" s="147">
        <v>4.8</v>
      </c>
      <c r="E35" s="192">
        <v>2316</v>
      </c>
      <c r="F35" s="173">
        <v>2323</v>
      </c>
      <c r="G35" s="111">
        <v>0.3</v>
      </c>
      <c r="H35" s="144">
        <v>33.6</v>
      </c>
      <c r="I35" s="144">
        <v>35.3</v>
      </c>
      <c r="J35" s="144">
        <v>5.1</v>
      </c>
    </row>
    <row r="36" spans="1:10" ht="15" customHeight="1">
      <c r="A36" s="130" t="s">
        <v>114</v>
      </c>
      <c r="B36" s="132">
        <v>2.5</v>
      </c>
      <c r="C36" s="132">
        <v>2</v>
      </c>
      <c r="D36" s="133">
        <v>-20</v>
      </c>
      <c r="E36" s="129">
        <v>1324</v>
      </c>
      <c r="F36" s="175">
        <v>1160</v>
      </c>
      <c r="G36" s="176">
        <v>-12.4</v>
      </c>
      <c r="H36" s="132">
        <v>3.3</v>
      </c>
      <c r="I36" s="132">
        <v>2.3</v>
      </c>
      <c r="J36" s="132">
        <v>-30.3</v>
      </c>
    </row>
    <row r="37" spans="1:10" ht="15" customHeight="1" thickBot="1">
      <c r="A37" s="143" t="s">
        <v>115</v>
      </c>
      <c r="B37" s="148">
        <v>2.5</v>
      </c>
      <c r="C37" s="144">
        <v>2</v>
      </c>
      <c r="D37" s="147">
        <v>-20</v>
      </c>
      <c r="E37" s="192">
        <v>1324</v>
      </c>
      <c r="F37" s="173">
        <v>1160</v>
      </c>
      <c r="G37" s="111">
        <v>-12.4</v>
      </c>
      <c r="H37" s="144">
        <v>3.3</v>
      </c>
      <c r="I37" s="144">
        <v>2.3</v>
      </c>
      <c r="J37" s="144">
        <v>-30.3</v>
      </c>
    </row>
    <row r="38" spans="1:10" ht="15" customHeight="1" hidden="1">
      <c r="A38" s="143" t="s">
        <v>116</v>
      </c>
      <c r="B38" s="148">
        <v>0</v>
      </c>
      <c r="C38" s="144">
        <v>0</v>
      </c>
      <c r="D38" s="147">
        <v>0</v>
      </c>
      <c r="E38" s="192">
        <v>0</v>
      </c>
      <c r="F38" s="173">
        <v>0</v>
      </c>
      <c r="G38" s="111">
        <v>0</v>
      </c>
      <c r="H38" s="144">
        <v>0</v>
      </c>
      <c r="I38" s="144">
        <v>0</v>
      </c>
      <c r="J38" s="144">
        <v>0</v>
      </c>
    </row>
    <row r="39" spans="1:10" ht="15" customHeight="1" hidden="1">
      <c r="A39" s="178" t="s">
        <v>117</v>
      </c>
      <c r="B39" s="179">
        <v>0</v>
      </c>
      <c r="C39" s="161">
        <v>0</v>
      </c>
      <c r="D39" s="160">
        <v>0</v>
      </c>
      <c r="E39" s="203">
        <v>0</v>
      </c>
      <c r="F39" s="180">
        <v>0</v>
      </c>
      <c r="G39" s="181">
        <v>0</v>
      </c>
      <c r="H39" s="161">
        <v>0</v>
      </c>
      <c r="I39" s="161">
        <v>0</v>
      </c>
      <c r="J39" s="161">
        <v>0</v>
      </c>
    </row>
    <row r="40" spans="1:10" ht="15" customHeight="1" thickBot="1">
      <c r="A40" s="134" t="s">
        <v>118</v>
      </c>
      <c r="B40" s="135">
        <v>303.7</v>
      </c>
      <c r="C40" s="136">
        <v>295</v>
      </c>
      <c r="D40" s="137">
        <v>-2.9</v>
      </c>
      <c r="E40" s="127">
        <v>590.0345735923609</v>
      </c>
      <c r="F40" s="127">
        <v>819.8359322033898</v>
      </c>
      <c r="G40" s="183">
        <v>38.9</v>
      </c>
      <c r="H40" s="136">
        <v>179.2</v>
      </c>
      <c r="I40" s="136">
        <v>241.79999999999998</v>
      </c>
      <c r="J40" s="136">
        <v>34.9</v>
      </c>
    </row>
    <row r="41" spans="1:10" ht="15" customHeight="1" thickBot="1">
      <c r="A41" s="134" t="s">
        <v>119</v>
      </c>
      <c r="B41" s="135">
        <v>189.5</v>
      </c>
      <c r="C41" s="136">
        <v>203.8</v>
      </c>
      <c r="D41" s="137">
        <v>7.5</v>
      </c>
      <c r="E41" s="127">
        <v>2602.4812664907654</v>
      </c>
      <c r="F41" s="127">
        <v>2624.4244357212956</v>
      </c>
      <c r="G41" s="183">
        <v>0.8</v>
      </c>
      <c r="H41" s="136">
        <v>493.20000000000005</v>
      </c>
      <c r="I41" s="136">
        <v>534.8999999999999</v>
      </c>
      <c r="J41" s="136">
        <v>8.5</v>
      </c>
    </row>
    <row r="42" spans="1:10" ht="15" customHeight="1" thickBot="1">
      <c r="A42" s="134" t="s">
        <v>11</v>
      </c>
      <c r="B42" s="135">
        <v>493.2</v>
      </c>
      <c r="C42" s="136">
        <v>498.8</v>
      </c>
      <c r="D42" s="137">
        <v>1.1</v>
      </c>
      <c r="E42" s="140">
        <v>1363.2678426601783</v>
      </c>
      <c r="F42" s="139">
        <v>1557.1557738572574</v>
      </c>
      <c r="G42" s="183">
        <v>14.2</v>
      </c>
      <c r="H42" s="136">
        <v>672.4</v>
      </c>
      <c r="I42" s="136">
        <v>776.6999999999998</v>
      </c>
      <c r="J42" s="136">
        <v>15.5</v>
      </c>
    </row>
    <row r="43" spans="1:10" ht="15" customHeight="1">
      <c r="A43" s="114" t="s">
        <v>9</v>
      </c>
      <c r="B43" s="141"/>
      <c r="C43" s="141"/>
      <c r="D43" s="141"/>
      <c r="E43" s="141"/>
      <c r="F43" s="141"/>
      <c r="G43" s="141"/>
      <c r="H43" s="141"/>
      <c r="I43" s="141"/>
      <c r="J43" s="141"/>
    </row>
    <row r="44" spans="1:10" ht="15" customHeight="1">
      <c r="A44" s="114" t="s">
        <v>187</v>
      </c>
      <c r="B44" s="141"/>
      <c r="C44" s="141"/>
      <c r="D44" s="141"/>
      <c r="E44" s="141"/>
      <c r="F44" s="141"/>
      <c r="G44" s="141"/>
      <c r="H44" s="141"/>
      <c r="I44" s="141"/>
      <c r="J44" s="141"/>
    </row>
  </sheetData>
  <sheetProtection/>
  <mergeCells count="8">
    <mergeCell ref="A1:J1"/>
    <mergeCell ref="A2:J2"/>
    <mergeCell ref="A3:J3"/>
    <mergeCell ref="A4:J4"/>
    <mergeCell ref="H5:J5"/>
    <mergeCell ref="A5:A7"/>
    <mergeCell ref="B5:D5"/>
    <mergeCell ref="E5:G5"/>
  </mergeCells>
  <printOptions gridLines="1"/>
  <pageMargins left="0.5905511811023623" right="0.3937007874015748" top="0.984251968503937" bottom="0.984251968503937" header="0.5118110236220472" footer="0.5118110236220472"/>
  <pageSetup fitToHeight="1" fitToWidth="1" horizontalDpi="600" verticalDpi="600" orientation="portrait" paperSize="9" scale="85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zoomScale="90" zoomScaleNormal="90" zoomScalePageLayoutView="0" workbookViewId="0" topLeftCell="A1">
      <selection activeCell="A1" sqref="A1:J1"/>
    </sheetView>
  </sheetViews>
  <sheetFormatPr defaultColWidth="11.421875" defaultRowHeight="12.75" customHeight="1"/>
  <cols>
    <col min="1" max="1" width="19.140625" style="201" customWidth="1"/>
    <col min="2" max="3" width="11.28125" style="201" customWidth="1"/>
    <col min="4" max="4" width="6.421875" style="201" customWidth="1"/>
    <col min="5" max="6" width="11.28125" style="201" customWidth="1"/>
    <col min="7" max="7" width="9.140625" style="201" bestFit="1" customWidth="1"/>
    <col min="8" max="9" width="11.28125" style="201" customWidth="1"/>
    <col min="10" max="10" width="8.00390625" style="201" bestFit="1" customWidth="1"/>
    <col min="11" max="16384" width="11.421875" style="201" customWidth="1"/>
  </cols>
  <sheetData>
    <row r="1" spans="1:10" ht="15" customHeight="1">
      <c r="A1" s="338"/>
      <c r="B1" s="338"/>
      <c r="C1" s="338"/>
      <c r="D1" s="338"/>
      <c r="E1" s="338"/>
      <c r="F1" s="338"/>
      <c r="G1" s="338"/>
      <c r="H1" s="338"/>
      <c r="I1" s="338"/>
      <c r="J1" s="338"/>
    </row>
    <row r="2" spans="1:10" ht="15" customHeight="1">
      <c r="A2" s="338" t="s">
        <v>139</v>
      </c>
      <c r="B2" s="338"/>
      <c r="C2" s="338"/>
      <c r="D2" s="338"/>
      <c r="E2" s="338"/>
      <c r="F2" s="338"/>
      <c r="G2" s="338"/>
      <c r="H2" s="338"/>
      <c r="I2" s="338"/>
      <c r="J2" s="338"/>
    </row>
    <row r="3" spans="1:10" ht="15" customHeight="1">
      <c r="A3" s="338" t="s">
        <v>125</v>
      </c>
      <c r="B3" s="338"/>
      <c r="C3" s="338"/>
      <c r="D3" s="338"/>
      <c r="E3" s="338"/>
      <c r="F3" s="338"/>
      <c r="G3" s="338"/>
      <c r="H3" s="338"/>
      <c r="I3" s="338"/>
      <c r="J3" s="338"/>
    </row>
    <row r="4" spans="1:10" ht="15" customHeight="1" thickBot="1">
      <c r="A4" s="338" t="s">
        <v>0</v>
      </c>
      <c r="B4" s="338"/>
      <c r="C4" s="338"/>
      <c r="D4" s="338"/>
      <c r="E4" s="338"/>
      <c r="F4" s="338"/>
      <c r="G4" s="338"/>
      <c r="H4" s="338"/>
      <c r="I4" s="338"/>
      <c r="J4" s="338"/>
    </row>
    <row r="5" spans="1:10" ht="19.5" customHeight="1" thickBot="1">
      <c r="A5" s="317" t="s">
        <v>74</v>
      </c>
      <c r="B5" s="336" t="s">
        <v>75</v>
      </c>
      <c r="C5" s="336"/>
      <c r="D5" s="336"/>
      <c r="E5" s="318" t="s">
        <v>76</v>
      </c>
      <c r="F5" s="318"/>
      <c r="G5" s="318"/>
      <c r="H5" s="336" t="s">
        <v>77</v>
      </c>
      <c r="I5" s="336"/>
      <c r="J5" s="337"/>
    </row>
    <row r="6" spans="1:10" ht="19.5" customHeight="1" thickBot="1">
      <c r="A6" s="317"/>
      <c r="B6" s="167" t="s">
        <v>3</v>
      </c>
      <c r="C6" s="167" t="s">
        <v>6</v>
      </c>
      <c r="D6" s="167" t="s">
        <v>78</v>
      </c>
      <c r="E6" s="167" t="s">
        <v>3</v>
      </c>
      <c r="F6" s="167" t="s">
        <v>6</v>
      </c>
      <c r="G6" s="167" t="s">
        <v>78</v>
      </c>
      <c r="H6" s="167" t="s">
        <v>3</v>
      </c>
      <c r="I6" s="167" t="s">
        <v>6</v>
      </c>
      <c r="J6" s="168" t="s">
        <v>78</v>
      </c>
    </row>
    <row r="7" spans="1:10" ht="19.5" customHeight="1" thickBot="1">
      <c r="A7" s="317"/>
      <c r="B7" s="169" t="s">
        <v>53</v>
      </c>
      <c r="C7" s="169" t="s">
        <v>79</v>
      </c>
      <c r="D7" s="169" t="s">
        <v>54</v>
      </c>
      <c r="E7" s="169" t="s">
        <v>80</v>
      </c>
      <c r="F7" s="169" t="s">
        <v>81</v>
      </c>
      <c r="G7" s="169" t="s">
        <v>82</v>
      </c>
      <c r="H7" s="169" t="s">
        <v>83</v>
      </c>
      <c r="I7" s="169" t="s">
        <v>84</v>
      </c>
      <c r="J7" s="170" t="s">
        <v>85</v>
      </c>
    </row>
    <row r="8" spans="1:10" ht="15" customHeight="1" hidden="1">
      <c r="A8" s="122" t="s">
        <v>86</v>
      </c>
      <c r="B8" s="123">
        <v>0</v>
      </c>
      <c r="C8" s="124">
        <v>0</v>
      </c>
      <c r="D8" s="125">
        <v>0</v>
      </c>
      <c r="E8" s="127">
        <v>0</v>
      </c>
      <c r="F8" s="171">
        <v>0</v>
      </c>
      <c r="G8" s="172">
        <v>0</v>
      </c>
      <c r="H8" s="124">
        <v>0</v>
      </c>
      <c r="I8" s="124">
        <v>0</v>
      </c>
      <c r="J8" s="124">
        <v>0</v>
      </c>
    </row>
    <row r="9" spans="1:10" ht="15" customHeight="1" hidden="1">
      <c r="A9" s="143" t="s">
        <v>87</v>
      </c>
      <c r="B9" s="148">
        <v>0</v>
      </c>
      <c r="C9" s="144">
        <v>0</v>
      </c>
      <c r="D9" s="147">
        <v>0</v>
      </c>
      <c r="E9" s="152">
        <v>0</v>
      </c>
      <c r="F9" s="173">
        <v>0</v>
      </c>
      <c r="G9" s="111">
        <v>0</v>
      </c>
      <c r="H9" s="144">
        <v>0</v>
      </c>
      <c r="I9" s="144">
        <v>0</v>
      </c>
      <c r="J9" s="144">
        <v>0</v>
      </c>
    </row>
    <row r="10" spans="1:10" ht="15" customHeight="1" hidden="1">
      <c r="A10" s="143" t="s">
        <v>88</v>
      </c>
      <c r="B10" s="148">
        <v>0</v>
      </c>
      <c r="C10" s="144">
        <v>0</v>
      </c>
      <c r="D10" s="147">
        <v>0</v>
      </c>
      <c r="E10" s="152">
        <v>0</v>
      </c>
      <c r="F10" s="173">
        <v>0</v>
      </c>
      <c r="G10" s="111">
        <v>0</v>
      </c>
      <c r="H10" s="144">
        <v>0</v>
      </c>
      <c r="I10" s="144">
        <v>0</v>
      </c>
      <c r="J10" s="144">
        <v>0</v>
      </c>
    </row>
    <row r="11" spans="1:10" ht="15" customHeight="1" hidden="1">
      <c r="A11" s="143" t="s">
        <v>89</v>
      </c>
      <c r="B11" s="148">
        <v>0</v>
      </c>
      <c r="C11" s="144">
        <v>0</v>
      </c>
      <c r="D11" s="147">
        <v>0</v>
      </c>
      <c r="E11" s="152">
        <v>0</v>
      </c>
      <c r="F11" s="173">
        <v>0</v>
      </c>
      <c r="G11" s="111">
        <v>0</v>
      </c>
      <c r="H11" s="144">
        <v>0</v>
      </c>
      <c r="I11" s="144">
        <v>0</v>
      </c>
      <c r="J11" s="144">
        <v>0</v>
      </c>
    </row>
    <row r="12" spans="1:10" ht="15" customHeight="1" hidden="1">
      <c r="A12" s="143" t="s">
        <v>90</v>
      </c>
      <c r="B12" s="148">
        <v>0</v>
      </c>
      <c r="C12" s="144">
        <v>0</v>
      </c>
      <c r="D12" s="147">
        <v>0</v>
      </c>
      <c r="E12" s="152">
        <v>0</v>
      </c>
      <c r="F12" s="173">
        <v>0</v>
      </c>
      <c r="G12" s="111">
        <v>0</v>
      </c>
      <c r="H12" s="144">
        <v>0</v>
      </c>
      <c r="I12" s="144">
        <v>0</v>
      </c>
      <c r="J12" s="144">
        <v>0</v>
      </c>
    </row>
    <row r="13" spans="1:10" ht="15" customHeight="1" hidden="1">
      <c r="A13" s="143" t="s">
        <v>91</v>
      </c>
      <c r="B13" s="148">
        <v>0</v>
      </c>
      <c r="C13" s="144">
        <v>0</v>
      </c>
      <c r="D13" s="147">
        <v>0</v>
      </c>
      <c r="E13" s="152">
        <v>0</v>
      </c>
      <c r="F13" s="173">
        <v>0</v>
      </c>
      <c r="G13" s="111">
        <v>0</v>
      </c>
      <c r="H13" s="144">
        <v>0</v>
      </c>
      <c r="I13" s="144">
        <v>0</v>
      </c>
      <c r="J13" s="144">
        <v>0</v>
      </c>
    </row>
    <row r="14" spans="1:10" ht="15" customHeight="1" hidden="1">
      <c r="A14" s="143" t="s">
        <v>92</v>
      </c>
      <c r="B14" s="148">
        <v>0</v>
      </c>
      <c r="C14" s="144">
        <v>0</v>
      </c>
      <c r="D14" s="147">
        <v>0</v>
      </c>
      <c r="E14" s="152">
        <v>0</v>
      </c>
      <c r="F14" s="173">
        <v>0</v>
      </c>
      <c r="G14" s="111">
        <v>0</v>
      </c>
      <c r="H14" s="144">
        <v>0</v>
      </c>
      <c r="I14" s="144">
        <v>0</v>
      </c>
      <c r="J14" s="144">
        <v>0</v>
      </c>
    </row>
    <row r="15" spans="1:10" ht="15" customHeight="1" hidden="1">
      <c r="A15" s="143" t="s">
        <v>93</v>
      </c>
      <c r="B15" s="148">
        <v>0</v>
      </c>
      <c r="C15" s="144">
        <v>0</v>
      </c>
      <c r="D15" s="133">
        <v>0</v>
      </c>
      <c r="E15" s="152">
        <v>0</v>
      </c>
      <c r="F15" s="173">
        <v>0</v>
      </c>
      <c r="G15" s="111">
        <v>0</v>
      </c>
      <c r="H15" s="144">
        <v>0</v>
      </c>
      <c r="I15" s="144">
        <v>0</v>
      </c>
      <c r="J15" s="144">
        <v>0</v>
      </c>
    </row>
    <row r="16" spans="1:10" ht="15" customHeight="1">
      <c r="A16" s="130" t="s">
        <v>94</v>
      </c>
      <c r="B16" s="132">
        <v>10.7</v>
      </c>
      <c r="C16" s="132">
        <v>16.1</v>
      </c>
      <c r="D16" s="133">
        <v>50.5</v>
      </c>
      <c r="E16" s="175">
        <v>650</v>
      </c>
      <c r="F16" s="175">
        <v>681</v>
      </c>
      <c r="G16" s="176">
        <v>4.8</v>
      </c>
      <c r="H16" s="132">
        <v>7</v>
      </c>
      <c r="I16" s="132">
        <v>11</v>
      </c>
      <c r="J16" s="132">
        <v>57.1</v>
      </c>
    </row>
    <row r="17" spans="1:10" ht="15" customHeight="1" hidden="1">
      <c r="A17" s="143" t="s">
        <v>95</v>
      </c>
      <c r="B17" s="148">
        <v>0</v>
      </c>
      <c r="C17" s="144">
        <v>0</v>
      </c>
      <c r="D17" s="147">
        <v>0</v>
      </c>
      <c r="E17" s="152">
        <v>0</v>
      </c>
      <c r="F17" s="173">
        <v>0</v>
      </c>
      <c r="G17" s="111">
        <v>0</v>
      </c>
      <c r="H17" s="144">
        <v>0</v>
      </c>
      <c r="I17" s="144">
        <v>0</v>
      </c>
      <c r="J17" s="144">
        <v>0</v>
      </c>
    </row>
    <row r="18" spans="1:10" ht="15" customHeight="1" hidden="1">
      <c r="A18" s="143" t="s">
        <v>96</v>
      </c>
      <c r="B18" s="148">
        <v>0</v>
      </c>
      <c r="C18" s="144">
        <v>0</v>
      </c>
      <c r="D18" s="147">
        <v>0</v>
      </c>
      <c r="E18" s="152">
        <v>0</v>
      </c>
      <c r="F18" s="173">
        <v>0</v>
      </c>
      <c r="G18" s="111">
        <v>0</v>
      </c>
      <c r="H18" s="144">
        <v>0</v>
      </c>
      <c r="I18" s="144">
        <v>0</v>
      </c>
      <c r="J18" s="144">
        <v>0</v>
      </c>
    </row>
    <row r="19" spans="1:10" ht="15" customHeight="1" hidden="1">
      <c r="A19" s="143" t="s">
        <v>97</v>
      </c>
      <c r="B19" s="148">
        <v>0</v>
      </c>
      <c r="C19" s="144">
        <v>0</v>
      </c>
      <c r="D19" s="147">
        <v>0</v>
      </c>
      <c r="E19" s="152">
        <v>0</v>
      </c>
      <c r="F19" s="173">
        <v>0</v>
      </c>
      <c r="G19" s="111">
        <v>0</v>
      </c>
      <c r="H19" s="144">
        <v>0</v>
      </c>
      <c r="I19" s="144">
        <v>0</v>
      </c>
      <c r="J19" s="144">
        <v>0</v>
      </c>
    </row>
    <row r="20" spans="1:10" ht="15" customHeight="1" hidden="1">
      <c r="A20" s="143" t="s">
        <v>98</v>
      </c>
      <c r="B20" s="148">
        <v>0</v>
      </c>
      <c r="C20" s="144">
        <v>0</v>
      </c>
      <c r="D20" s="147">
        <v>0</v>
      </c>
      <c r="E20" s="152">
        <v>0</v>
      </c>
      <c r="F20" s="173">
        <v>0</v>
      </c>
      <c r="G20" s="111">
        <v>0</v>
      </c>
      <c r="H20" s="144">
        <v>0</v>
      </c>
      <c r="I20" s="144">
        <v>0</v>
      </c>
      <c r="J20" s="144">
        <v>0</v>
      </c>
    </row>
    <row r="21" spans="1:10" ht="15" customHeight="1" hidden="1">
      <c r="A21" s="143" t="s">
        <v>99</v>
      </c>
      <c r="B21" s="148">
        <v>0</v>
      </c>
      <c r="C21" s="144">
        <v>0</v>
      </c>
      <c r="D21" s="147">
        <v>0</v>
      </c>
      <c r="E21" s="152">
        <v>0</v>
      </c>
      <c r="F21" s="173">
        <v>0</v>
      </c>
      <c r="G21" s="111">
        <v>0</v>
      </c>
      <c r="H21" s="144">
        <v>0</v>
      </c>
      <c r="I21" s="144">
        <v>0</v>
      </c>
      <c r="J21" s="144">
        <v>0</v>
      </c>
    </row>
    <row r="22" spans="1:10" ht="15" customHeight="1">
      <c r="A22" s="143" t="s">
        <v>100</v>
      </c>
      <c r="B22" s="148">
        <v>10.7</v>
      </c>
      <c r="C22" s="144">
        <v>16.1</v>
      </c>
      <c r="D22" s="147">
        <v>50.7</v>
      </c>
      <c r="E22" s="173">
        <v>650</v>
      </c>
      <c r="F22" s="173">
        <v>681</v>
      </c>
      <c r="G22" s="111">
        <v>4.8</v>
      </c>
      <c r="H22" s="144">
        <v>7</v>
      </c>
      <c r="I22" s="144">
        <v>11</v>
      </c>
      <c r="J22" s="144">
        <v>57.1</v>
      </c>
    </row>
    <row r="23" spans="1:10" ht="15" customHeight="1" hidden="1">
      <c r="A23" s="143" t="s">
        <v>101</v>
      </c>
      <c r="B23" s="148">
        <v>0</v>
      </c>
      <c r="C23" s="144">
        <v>0</v>
      </c>
      <c r="D23" s="147">
        <v>0</v>
      </c>
      <c r="E23" s="152">
        <v>0</v>
      </c>
      <c r="F23" s="173">
        <v>0</v>
      </c>
      <c r="G23" s="111">
        <v>0</v>
      </c>
      <c r="H23" s="144">
        <v>0</v>
      </c>
      <c r="I23" s="144">
        <v>0</v>
      </c>
      <c r="J23" s="144">
        <v>0</v>
      </c>
    </row>
    <row r="24" spans="1:10" ht="15" customHeight="1" hidden="1">
      <c r="A24" s="143" t="s">
        <v>102</v>
      </c>
      <c r="B24" s="148">
        <v>0</v>
      </c>
      <c r="C24" s="144">
        <v>0</v>
      </c>
      <c r="D24" s="147">
        <v>0</v>
      </c>
      <c r="E24" s="152">
        <v>0</v>
      </c>
      <c r="F24" s="173">
        <v>0</v>
      </c>
      <c r="G24" s="111">
        <v>0</v>
      </c>
      <c r="H24" s="144">
        <v>0</v>
      </c>
      <c r="I24" s="144">
        <v>0</v>
      </c>
      <c r="J24" s="144">
        <v>0</v>
      </c>
    </row>
    <row r="25" spans="1:10" ht="15" customHeight="1" hidden="1">
      <c r="A25" s="143" t="s">
        <v>103</v>
      </c>
      <c r="B25" s="148">
        <v>0</v>
      </c>
      <c r="C25" s="144">
        <v>0</v>
      </c>
      <c r="D25" s="147">
        <v>0</v>
      </c>
      <c r="E25" s="152">
        <v>0</v>
      </c>
      <c r="F25" s="173">
        <v>0</v>
      </c>
      <c r="G25" s="111">
        <v>0</v>
      </c>
      <c r="H25" s="144">
        <v>0</v>
      </c>
      <c r="I25" s="144">
        <v>0</v>
      </c>
      <c r="J25" s="144">
        <v>0</v>
      </c>
    </row>
    <row r="26" spans="1:10" ht="15" customHeight="1">
      <c r="A26" s="130" t="s">
        <v>104</v>
      </c>
      <c r="B26" s="132">
        <v>0.2</v>
      </c>
      <c r="C26" s="132">
        <v>0.2</v>
      </c>
      <c r="D26" s="133">
        <v>0</v>
      </c>
      <c r="E26" s="175">
        <v>3120</v>
      </c>
      <c r="F26" s="175">
        <v>3080</v>
      </c>
      <c r="G26" s="176">
        <v>-1.3</v>
      </c>
      <c r="H26" s="132">
        <v>0.6</v>
      </c>
      <c r="I26" s="132">
        <v>0.6</v>
      </c>
      <c r="J26" s="132">
        <v>0</v>
      </c>
    </row>
    <row r="27" spans="1:10" ht="15" customHeight="1" hidden="1">
      <c r="A27" s="143" t="s">
        <v>105</v>
      </c>
      <c r="B27" s="148">
        <v>0</v>
      </c>
      <c r="C27" s="144">
        <v>0</v>
      </c>
      <c r="D27" s="147">
        <v>0</v>
      </c>
      <c r="E27" s="152">
        <v>0</v>
      </c>
      <c r="F27" s="173">
        <v>0</v>
      </c>
      <c r="G27" s="111">
        <v>0</v>
      </c>
      <c r="H27" s="144">
        <v>0</v>
      </c>
      <c r="I27" s="144">
        <v>0</v>
      </c>
      <c r="J27" s="144">
        <v>0</v>
      </c>
    </row>
    <row r="28" spans="1:10" ht="15" customHeight="1" hidden="1">
      <c r="A28" s="143" t="s">
        <v>106</v>
      </c>
      <c r="B28" s="148">
        <v>0</v>
      </c>
      <c r="C28" s="144">
        <v>0</v>
      </c>
      <c r="D28" s="147">
        <v>0</v>
      </c>
      <c r="E28" s="152">
        <v>0</v>
      </c>
      <c r="F28" s="173">
        <v>0</v>
      </c>
      <c r="G28" s="111">
        <v>0</v>
      </c>
      <c r="H28" s="144">
        <v>0</v>
      </c>
      <c r="I28" s="144">
        <v>0</v>
      </c>
      <c r="J28" s="144">
        <v>0</v>
      </c>
    </row>
    <row r="29" spans="1:10" ht="15" customHeight="1" hidden="1">
      <c r="A29" s="143" t="s">
        <v>107</v>
      </c>
      <c r="B29" s="148">
        <v>0</v>
      </c>
      <c r="C29" s="144">
        <v>0</v>
      </c>
      <c r="D29" s="147">
        <v>0</v>
      </c>
      <c r="E29" s="152">
        <v>0</v>
      </c>
      <c r="F29" s="173">
        <v>0</v>
      </c>
      <c r="G29" s="111">
        <v>0</v>
      </c>
      <c r="H29" s="144">
        <v>0</v>
      </c>
      <c r="I29" s="144">
        <v>0</v>
      </c>
      <c r="J29" s="144">
        <v>0</v>
      </c>
    </row>
    <row r="30" spans="1:10" ht="15" customHeight="1">
      <c r="A30" s="143" t="s">
        <v>108</v>
      </c>
      <c r="B30" s="202">
        <v>0.2</v>
      </c>
      <c r="C30" s="144">
        <v>0.2</v>
      </c>
      <c r="D30" s="147">
        <v>0</v>
      </c>
      <c r="E30" s="152">
        <v>3120</v>
      </c>
      <c r="F30" s="173">
        <v>3080</v>
      </c>
      <c r="G30" s="111">
        <v>-1.3</v>
      </c>
      <c r="H30" s="144">
        <v>0.6</v>
      </c>
      <c r="I30" s="144">
        <v>0.6</v>
      </c>
      <c r="J30" s="144">
        <v>0</v>
      </c>
    </row>
    <row r="31" spans="1:10" ht="15" customHeight="1">
      <c r="A31" s="130" t="s">
        <v>109</v>
      </c>
      <c r="B31" s="132">
        <v>0.2</v>
      </c>
      <c r="C31" s="132">
        <v>0.2</v>
      </c>
      <c r="D31" s="133">
        <v>0</v>
      </c>
      <c r="E31" s="175">
        <v>1084</v>
      </c>
      <c r="F31" s="175">
        <v>1121</v>
      </c>
      <c r="G31" s="176">
        <v>3.4</v>
      </c>
      <c r="H31" s="132">
        <v>0.2</v>
      </c>
      <c r="I31" s="132">
        <v>0.2</v>
      </c>
      <c r="J31" s="132">
        <v>0</v>
      </c>
    </row>
    <row r="32" spans="1:10" ht="15" customHeight="1" thickBot="1">
      <c r="A32" s="143" t="s">
        <v>110</v>
      </c>
      <c r="B32" s="148">
        <v>0.2</v>
      </c>
      <c r="C32" s="144">
        <v>0.2</v>
      </c>
      <c r="D32" s="147">
        <v>0</v>
      </c>
      <c r="E32" s="152">
        <v>1084</v>
      </c>
      <c r="F32" s="173">
        <v>1121</v>
      </c>
      <c r="G32" s="111">
        <v>3.4</v>
      </c>
      <c r="H32" s="144">
        <v>0.2</v>
      </c>
      <c r="I32" s="144">
        <v>0.2</v>
      </c>
      <c r="J32" s="144">
        <v>0</v>
      </c>
    </row>
    <row r="33" spans="1:10" ht="15" customHeight="1" hidden="1">
      <c r="A33" s="143" t="s">
        <v>111</v>
      </c>
      <c r="B33" s="148">
        <v>0</v>
      </c>
      <c r="C33" s="144">
        <v>0</v>
      </c>
      <c r="D33" s="147">
        <v>0</v>
      </c>
      <c r="E33" s="152">
        <v>0</v>
      </c>
      <c r="F33" s="173">
        <v>0</v>
      </c>
      <c r="G33" s="111">
        <v>0</v>
      </c>
      <c r="H33" s="144">
        <v>0</v>
      </c>
      <c r="I33" s="144">
        <v>0</v>
      </c>
      <c r="J33" s="144">
        <v>0</v>
      </c>
    </row>
    <row r="34" spans="1:10" ht="15" customHeight="1" hidden="1">
      <c r="A34" s="143" t="s">
        <v>112</v>
      </c>
      <c r="B34" s="148">
        <v>0</v>
      </c>
      <c r="C34" s="144">
        <v>0</v>
      </c>
      <c r="D34" s="147">
        <v>0</v>
      </c>
      <c r="E34" s="152">
        <v>0</v>
      </c>
      <c r="F34" s="173">
        <v>0</v>
      </c>
      <c r="G34" s="111">
        <v>0</v>
      </c>
      <c r="H34" s="144">
        <v>0</v>
      </c>
      <c r="I34" s="144">
        <v>0</v>
      </c>
      <c r="J34" s="144">
        <v>0</v>
      </c>
    </row>
    <row r="35" spans="1:10" ht="15" customHeight="1" hidden="1">
      <c r="A35" s="143" t="s">
        <v>113</v>
      </c>
      <c r="B35" s="148">
        <v>0</v>
      </c>
      <c r="C35" s="144">
        <v>0</v>
      </c>
      <c r="D35" s="147">
        <v>0</v>
      </c>
      <c r="E35" s="152">
        <v>0</v>
      </c>
      <c r="F35" s="173">
        <v>0</v>
      </c>
      <c r="G35" s="111">
        <v>0</v>
      </c>
      <c r="H35" s="144">
        <v>0</v>
      </c>
      <c r="I35" s="144">
        <v>0</v>
      </c>
      <c r="J35" s="144">
        <v>0</v>
      </c>
    </row>
    <row r="36" spans="1:10" ht="15" customHeight="1" hidden="1">
      <c r="A36" s="130" t="s">
        <v>114</v>
      </c>
      <c r="B36" s="132">
        <v>0</v>
      </c>
      <c r="C36" s="132">
        <v>0</v>
      </c>
      <c r="D36" s="133">
        <v>0</v>
      </c>
      <c r="E36" s="175">
        <v>0</v>
      </c>
      <c r="F36" s="175">
        <v>0</v>
      </c>
      <c r="G36" s="176">
        <v>0</v>
      </c>
      <c r="H36" s="132">
        <v>0</v>
      </c>
      <c r="I36" s="132">
        <v>0</v>
      </c>
      <c r="J36" s="132">
        <v>0</v>
      </c>
    </row>
    <row r="37" spans="1:10" ht="15" customHeight="1" hidden="1">
      <c r="A37" s="143" t="s">
        <v>115</v>
      </c>
      <c r="B37" s="148">
        <v>0</v>
      </c>
      <c r="C37" s="144">
        <v>0</v>
      </c>
      <c r="D37" s="147">
        <v>0</v>
      </c>
      <c r="E37" s="152">
        <v>0</v>
      </c>
      <c r="F37" s="173">
        <v>0</v>
      </c>
      <c r="G37" s="111">
        <v>0</v>
      </c>
      <c r="H37" s="144">
        <v>0</v>
      </c>
      <c r="I37" s="144">
        <v>0</v>
      </c>
      <c r="J37" s="144">
        <v>0</v>
      </c>
    </row>
    <row r="38" spans="1:10" ht="15" customHeight="1" hidden="1">
      <c r="A38" s="143" t="s">
        <v>116</v>
      </c>
      <c r="B38" s="148">
        <v>0</v>
      </c>
      <c r="C38" s="144">
        <v>0</v>
      </c>
      <c r="D38" s="147">
        <v>0</v>
      </c>
      <c r="E38" s="152">
        <v>0</v>
      </c>
      <c r="F38" s="173">
        <v>0</v>
      </c>
      <c r="G38" s="111">
        <v>0</v>
      </c>
      <c r="H38" s="144">
        <v>0</v>
      </c>
      <c r="I38" s="144">
        <v>0</v>
      </c>
      <c r="J38" s="144">
        <v>0</v>
      </c>
    </row>
    <row r="39" spans="1:10" ht="15" customHeight="1" hidden="1">
      <c r="A39" s="178" t="s">
        <v>117</v>
      </c>
      <c r="B39" s="179">
        <v>0</v>
      </c>
      <c r="C39" s="161">
        <v>0</v>
      </c>
      <c r="D39" s="160">
        <v>0</v>
      </c>
      <c r="E39" s="159">
        <v>0</v>
      </c>
      <c r="F39" s="180">
        <v>0</v>
      </c>
      <c r="G39" s="181">
        <v>0</v>
      </c>
      <c r="H39" s="161">
        <v>0</v>
      </c>
      <c r="I39" s="161">
        <v>0</v>
      </c>
      <c r="J39" s="161">
        <v>0</v>
      </c>
    </row>
    <row r="40" spans="1:10" ht="15" customHeight="1" thickBot="1">
      <c r="A40" s="134" t="s">
        <v>118</v>
      </c>
      <c r="B40" s="136">
        <v>10.7</v>
      </c>
      <c r="C40" s="136">
        <v>16.1</v>
      </c>
      <c r="D40" s="137">
        <v>50.5</v>
      </c>
      <c r="E40" s="127">
        <v>650</v>
      </c>
      <c r="F40" s="127">
        <v>681</v>
      </c>
      <c r="G40" s="183">
        <v>4.8</v>
      </c>
      <c r="H40" s="136">
        <v>7</v>
      </c>
      <c r="I40" s="136">
        <v>11</v>
      </c>
      <c r="J40" s="136">
        <v>57.1</v>
      </c>
    </row>
    <row r="41" spans="1:10" ht="15" customHeight="1" thickBot="1">
      <c r="A41" s="134" t="s">
        <v>119</v>
      </c>
      <c r="B41" s="136">
        <v>0.4</v>
      </c>
      <c r="C41" s="136">
        <v>0.4</v>
      </c>
      <c r="D41" s="137">
        <v>0</v>
      </c>
      <c r="E41" s="127">
        <v>2101.9999999999995</v>
      </c>
      <c r="F41" s="127">
        <v>2100.5</v>
      </c>
      <c r="G41" s="183">
        <v>-0.1</v>
      </c>
      <c r="H41" s="136">
        <v>0.8</v>
      </c>
      <c r="I41" s="136">
        <v>0.8</v>
      </c>
      <c r="J41" s="136">
        <v>0</v>
      </c>
    </row>
    <row r="42" spans="1:10" ht="15" customHeight="1" thickBot="1">
      <c r="A42" s="134" t="s">
        <v>11</v>
      </c>
      <c r="B42" s="136">
        <v>11.1</v>
      </c>
      <c r="C42" s="136">
        <v>16.5</v>
      </c>
      <c r="D42" s="137">
        <v>48.6</v>
      </c>
      <c r="E42" s="139">
        <v>702.3243243243243</v>
      </c>
      <c r="F42" s="139">
        <v>715.4121212121213</v>
      </c>
      <c r="G42" s="183">
        <v>1.9</v>
      </c>
      <c r="H42" s="136">
        <v>7.8</v>
      </c>
      <c r="I42" s="136">
        <v>11.8</v>
      </c>
      <c r="J42" s="136">
        <v>51.3</v>
      </c>
    </row>
    <row r="43" spans="1:10" ht="15" customHeight="1">
      <c r="A43" s="114" t="s">
        <v>9</v>
      </c>
      <c r="B43" s="141"/>
      <c r="C43" s="141"/>
      <c r="D43" s="141"/>
      <c r="E43" s="141"/>
      <c r="F43" s="141"/>
      <c r="G43" s="141"/>
      <c r="H43" s="141"/>
      <c r="I43" s="141"/>
      <c r="J43" s="141"/>
    </row>
    <row r="44" spans="1:10" ht="15" customHeight="1">
      <c r="A44" s="114" t="s">
        <v>187</v>
      </c>
      <c r="B44" s="141"/>
      <c r="C44" s="141"/>
      <c r="D44" s="141"/>
      <c r="E44" s="141"/>
      <c r="F44" s="141"/>
      <c r="G44" s="141"/>
      <c r="H44" s="141"/>
      <c r="I44" s="141"/>
      <c r="J44" s="141"/>
    </row>
  </sheetData>
  <sheetProtection/>
  <mergeCells count="8">
    <mergeCell ref="A1:J1"/>
    <mergeCell ref="A2:J2"/>
    <mergeCell ref="A3:J3"/>
    <mergeCell ref="A4:J4"/>
    <mergeCell ref="H5:J5"/>
    <mergeCell ref="A5:A7"/>
    <mergeCell ref="B5:D5"/>
    <mergeCell ref="E5:G5"/>
  </mergeCells>
  <printOptions gridLines="1"/>
  <pageMargins left="0.5905511811023623" right="0.3937007874015748" top="0.984251968503937" bottom="0.984251968503937" header="0.5118110236220472" footer="0.5118110236220472"/>
  <pageSetup fitToHeight="1" fitToWidth="1" horizontalDpi="600" verticalDpi="600" orientation="portrait" paperSize="9" scale="85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zoomScale="90" zoomScaleNormal="90" zoomScalePageLayoutView="0" workbookViewId="0" topLeftCell="A1">
      <selection activeCell="A1" sqref="A1:J1"/>
    </sheetView>
  </sheetViews>
  <sheetFormatPr defaultColWidth="11.421875" defaultRowHeight="12.75" customHeight="1"/>
  <cols>
    <col min="1" max="1" width="19.140625" style="201" customWidth="1"/>
    <col min="2" max="3" width="11.28125" style="201" customWidth="1"/>
    <col min="4" max="4" width="6.421875" style="201" customWidth="1"/>
    <col min="5" max="6" width="11.28125" style="201" customWidth="1"/>
    <col min="7" max="7" width="9.140625" style="201" bestFit="1" customWidth="1"/>
    <col min="8" max="9" width="11.28125" style="201" customWidth="1"/>
    <col min="10" max="10" width="8.00390625" style="201" bestFit="1" customWidth="1"/>
    <col min="11" max="16384" width="11.421875" style="201" customWidth="1"/>
  </cols>
  <sheetData>
    <row r="1" spans="1:10" ht="15" customHeight="1">
      <c r="A1" s="338"/>
      <c r="B1" s="338"/>
      <c r="C1" s="338"/>
      <c r="D1" s="338"/>
      <c r="E1" s="338"/>
      <c r="F1" s="338"/>
      <c r="G1" s="338"/>
      <c r="H1" s="338"/>
      <c r="I1" s="338"/>
      <c r="J1" s="338"/>
    </row>
    <row r="2" spans="1:10" ht="15" customHeight="1">
      <c r="A2" s="338" t="s">
        <v>140</v>
      </c>
      <c r="B2" s="338"/>
      <c r="C2" s="338"/>
      <c r="D2" s="338"/>
      <c r="E2" s="338"/>
      <c r="F2" s="338"/>
      <c r="G2" s="338"/>
      <c r="H2" s="338"/>
      <c r="I2" s="338"/>
      <c r="J2" s="338"/>
    </row>
    <row r="3" spans="1:10" ht="15" customHeight="1">
      <c r="A3" s="338" t="s">
        <v>125</v>
      </c>
      <c r="B3" s="338"/>
      <c r="C3" s="338"/>
      <c r="D3" s="338"/>
      <c r="E3" s="338"/>
      <c r="F3" s="338"/>
      <c r="G3" s="338"/>
      <c r="H3" s="338"/>
      <c r="I3" s="338"/>
      <c r="J3" s="338"/>
    </row>
    <row r="4" spans="1:10" ht="15" customHeight="1" thickBot="1">
      <c r="A4" s="338" t="s">
        <v>0</v>
      </c>
      <c r="B4" s="338"/>
      <c r="C4" s="338"/>
      <c r="D4" s="338"/>
      <c r="E4" s="338"/>
      <c r="F4" s="338"/>
      <c r="G4" s="338"/>
      <c r="H4" s="338"/>
      <c r="I4" s="338"/>
      <c r="J4" s="338"/>
    </row>
    <row r="5" spans="1:10" ht="19.5" customHeight="1" thickBot="1">
      <c r="A5" s="317" t="s">
        <v>74</v>
      </c>
      <c r="B5" s="336" t="s">
        <v>75</v>
      </c>
      <c r="C5" s="336"/>
      <c r="D5" s="336"/>
      <c r="E5" s="318" t="s">
        <v>76</v>
      </c>
      <c r="F5" s="318"/>
      <c r="G5" s="318"/>
      <c r="H5" s="336" t="s">
        <v>77</v>
      </c>
      <c r="I5" s="336"/>
      <c r="J5" s="337"/>
    </row>
    <row r="6" spans="1:10" ht="19.5" customHeight="1" thickBot="1">
      <c r="A6" s="317"/>
      <c r="B6" s="167" t="s">
        <v>3</v>
      </c>
      <c r="C6" s="167" t="s">
        <v>6</v>
      </c>
      <c r="D6" s="167" t="s">
        <v>78</v>
      </c>
      <c r="E6" s="167" t="s">
        <v>3</v>
      </c>
      <c r="F6" s="167" t="s">
        <v>6</v>
      </c>
      <c r="G6" s="167" t="s">
        <v>78</v>
      </c>
      <c r="H6" s="167" t="s">
        <v>3</v>
      </c>
      <c r="I6" s="167" t="s">
        <v>6</v>
      </c>
      <c r="J6" s="168" t="s">
        <v>78</v>
      </c>
    </row>
    <row r="7" spans="1:10" ht="19.5" customHeight="1" thickBot="1">
      <c r="A7" s="317"/>
      <c r="B7" s="169" t="s">
        <v>53</v>
      </c>
      <c r="C7" s="169" t="s">
        <v>79</v>
      </c>
      <c r="D7" s="169" t="s">
        <v>54</v>
      </c>
      <c r="E7" s="169" t="s">
        <v>80</v>
      </c>
      <c r="F7" s="169" t="s">
        <v>81</v>
      </c>
      <c r="G7" s="169" t="s">
        <v>82</v>
      </c>
      <c r="H7" s="169" t="s">
        <v>83</v>
      </c>
      <c r="I7" s="169" t="s">
        <v>84</v>
      </c>
      <c r="J7" s="170" t="s">
        <v>85</v>
      </c>
    </row>
    <row r="8" spans="1:10" ht="15" customHeight="1">
      <c r="A8" s="122" t="s">
        <v>86</v>
      </c>
      <c r="B8" s="124">
        <v>35.2</v>
      </c>
      <c r="C8" s="124">
        <v>23.9</v>
      </c>
      <c r="D8" s="125">
        <v>-32.1</v>
      </c>
      <c r="E8" s="127">
        <v>916.8238636363636</v>
      </c>
      <c r="F8" s="171">
        <v>855.3640167364016</v>
      </c>
      <c r="G8" s="172">
        <v>-6.7</v>
      </c>
      <c r="H8" s="124">
        <v>32.3</v>
      </c>
      <c r="I8" s="124">
        <v>20.4</v>
      </c>
      <c r="J8" s="124">
        <v>-36.8</v>
      </c>
    </row>
    <row r="9" spans="1:10" ht="15" customHeight="1">
      <c r="A9" s="143" t="s">
        <v>87</v>
      </c>
      <c r="B9" s="148">
        <v>3</v>
      </c>
      <c r="C9" s="144">
        <v>1.5</v>
      </c>
      <c r="D9" s="147">
        <v>-50</v>
      </c>
      <c r="E9" s="152">
        <v>2160</v>
      </c>
      <c r="F9" s="173">
        <v>1936</v>
      </c>
      <c r="G9" s="111">
        <v>-10.4</v>
      </c>
      <c r="H9" s="144">
        <v>6.5</v>
      </c>
      <c r="I9" s="144">
        <v>2.9</v>
      </c>
      <c r="J9" s="144">
        <v>-55.4</v>
      </c>
    </row>
    <row r="10" spans="1:10" ht="15" customHeight="1" hidden="1">
      <c r="A10" s="143" t="s">
        <v>88</v>
      </c>
      <c r="B10" s="148">
        <v>0</v>
      </c>
      <c r="C10" s="144">
        <v>0</v>
      </c>
      <c r="D10" s="147">
        <v>0</v>
      </c>
      <c r="E10" s="152">
        <v>0</v>
      </c>
      <c r="F10" s="173">
        <v>0</v>
      </c>
      <c r="G10" s="111">
        <v>0</v>
      </c>
      <c r="H10" s="144">
        <v>0</v>
      </c>
      <c r="I10" s="144">
        <v>0</v>
      </c>
      <c r="J10" s="144">
        <v>0</v>
      </c>
    </row>
    <row r="11" spans="1:10" ht="15" customHeight="1" hidden="1">
      <c r="A11" s="143" t="s">
        <v>89</v>
      </c>
      <c r="B11" s="148">
        <v>0</v>
      </c>
      <c r="C11" s="144">
        <v>0</v>
      </c>
      <c r="D11" s="147">
        <v>0</v>
      </c>
      <c r="E11" s="152">
        <v>0</v>
      </c>
      <c r="F11" s="173">
        <v>0</v>
      </c>
      <c r="G11" s="111">
        <v>0</v>
      </c>
      <c r="H11" s="144">
        <v>0</v>
      </c>
      <c r="I11" s="144">
        <v>0</v>
      </c>
      <c r="J11" s="144">
        <v>0</v>
      </c>
    </row>
    <row r="12" spans="1:10" ht="15" customHeight="1" hidden="1">
      <c r="A12" s="143" t="s">
        <v>90</v>
      </c>
      <c r="B12" s="148">
        <v>0</v>
      </c>
      <c r="C12" s="144">
        <v>0</v>
      </c>
      <c r="D12" s="147">
        <v>0</v>
      </c>
      <c r="E12" s="152">
        <v>0</v>
      </c>
      <c r="F12" s="173">
        <v>0</v>
      </c>
      <c r="G12" s="111">
        <v>0</v>
      </c>
      <c r="H12" s="144">
        <v>0</v>
      </c>
      <c r="I12" s="144">
        <v>0</v>
      </c>
      <c r="J12" s="144">
        <v>0</v>
      </c>
    </row>
    <row r="13" spans="1:10" ht="15" customHeight="1" hidden="1">
      <c r="A13" s="143" t="s">
        <v>91</v>
      </c>
      <c r="B13" s="148">
        <v>0</v>
      </c>
      <c r="C13" s="144">
        <v>0</v>
      </c>
      <c r="D13" s="147">
        <v>0</v>
      </c>
      <c r="E13" s="152">
        <v>0</v>
      </c>
      <c r="F13" s="173">
        <v>0</v>
      </c>
      <c r="G13" s="111">
        <v>0</v>
      </c>
      <c r="H13" s="144">
        <v>0</v>
      </c>
      <c r="I13" s="144">
        <v>0</v>
      </c>
      <c r="J13" s="144">
        <v>0</v>
      </c>
    </row>
    <row r="14" spans="1:10" ht="15" customHeight="1">
      <c r="A14" s="143" t="s">
        <v>92</v>
      </c>
      <c r="B14" s="148">
        <v>32.2</v>
      </c>
      <c r="C14" s="144">
        <v>22.4</v>
      </c>
      <c r="D14" s="147">
        <v>-30.5</v>
      </c>
      <c r="E14" s="152">
        <v>801</v>
      </c>
      <c r="F14" s="173">
        <v>783</v>
      </c>
      <c r="G14" s="111">
        <v>-2.2</v>
      </c>
      <c r="H14" s="144">
        <v>25.8</v>
      </c>
      <c r="I14" s="144">
        <v>17.5</v>
      </c>
      <c r="J14" s="144">
        <v>-32.2</v>
      </c>
    </row>
    <row r="15" spans="1:10" ht="15" customHeight="1" hidden="1">
      <c r="A15" s="143" t="s">
        <v>93</v>
      </c>
      <c r="B15" s="148">
        <v>0</v>
      </c>
      <c r="C15" s="144"/>
      <c r="D15" s="147">
        <v>0</v>
      </c>
      <c r="E15" s="152">
        <v>1080</v>
      </c>
      <c r="F15" s="173"/>
      <c r="G15" s="111">
        <v>-100</v>
      </c>
      <c r="H15" s="144">
        <v>0</v>
      </c>
      <c r="I15" s="144">
        <v>0</v>
      </c>
      <c r="J15" s="144">
        <v>0</v>
      </c>
    </row>
    <row r="16" spans="1:10" ht="15" customHeight="1">
      <c r="A16" s="130" t="s">
        <v>94</v>
      </c>
      <c r="B16" s="132">
        <v>41.5</v>
      </c>
      <c r="C16" s="132">
        <v>40.4</v>
      </c>
      <c r="D16" s="133">
        <v>-2.7</v>
      </c>
      <c r="E16" s="129">
        <v>374.1927710843373</v>
      </c>
      <c r="F16" s="175">
        <v>416.63366336633663</v>
      </c>
      <c r="G16" s="176">
        <v>11.3</v>
      </c>
      <c r="H16" s="132">
        <v>15.600000000000001</v>
      </c>
      <c r="I16" s="132">
        <v>16.8</v>
      </c>
      <c r="J16" s="132">
        <v>7.7</v>
      </c>
    </row>
    <row r="17" spans="1:10" ht="15" customHeight="1" hidden="1">
      <c r="A17" s="143" t="s">
        <v>95</v>
      </c>
      <c r="B17" s="148">
        <v>0</v>
      </c>
      <c r="C17" s="144">
        <v>0</v>
      </c>
      <c r="D17" s="147">
        <v>0</v>
      </c>
      <c r="E17" s="152">
        <v>0</v>
      </c>
      <c r="F17" s="173">
        <v>0</v>
      </c>
      <c r="G17" s="111">
        <v>0</v>
      </c>
      <c r="H17" s="144">
        <v>0</v>
      </c>
      <c r="I17" s="144">
        <v>0</v>
      </c>
      <c r="J17" s="144">
        <v>0</v>
      </c>
    </row>
    <row r="18" spans="1:10" ht="15" customHeight="1" hidden="1">
      <c r="A18" s="143" t="s">
        <v>96</v>
      </c>
      <c r="B18" s="148">
        <v>0</v>
      </c>
      <c r="C18" s="144">
        <v>0</v>
      </c>
      <c r="D18" s="147">
        <v>0</v>
      </c>
      <c r="E18" s="152">
        <v>0</v>
      </c>
      <c r="F18" s="173">
        <v>0</v>
      </c>
      <c r="G18" s="111">
        <v>0</v>
      </c>
      <c r="H18" s="144">
        <v>0</v>
      </c>
      <c r="I18" s="144">
        <v>0</v>
      </c>
      <c r="J18" s="144">
        <v>0</v>
      </c>
    </row>
    <row r="19" spans="1:10" ht="15" customHeight="1" hidden="1">
      <c r="A19" s="143" t="s">
        <v>97</v>
      </c>
      <c r="B19" s="148">
        <v>0</v>
      </c>
      <c r="C19" s="144">
        <v>0</v>
      </c>
      <c r="D19" s="147">
        <v>0</v>
      </c>
      <c r="E19" s="152">
        <v>0</v>
      </c>
      <c r="F19" s="173">
        <v>0</v>
      </c>
      <c r="G19" s="111">
        <v>0</v>
      </c>
      <c r="H19" s="144">
        <v>0</v>
      </c>
      <c r="I19" s="144">
        <v>0</v>
      </c>
      <c r="J19" s="144">
        <v>0</v>
      </c>
    </row>
    <row r="20" spans="1:10" ht="15" customHeight="1" hidden="1">
      <c r="A20" s="143" t="s">
        <v>98</v>
      </c>
      <c r="B20" s="148">
        <v>0</v>
      </c>
      <c r="C20" s="144">
        <v>0</v>
      </c>
      <c r="D20" s="147">
        <v>0</v>
      </c>
      <c r="E20" s="152">
        <v>0</v>
      </c>
      <c r="F20" s="173">
        <v>0</v>
      </c>
      <c r="G20" s="111">
        <v>0</v>
      </c>
      <c r="H20" s="144">
        <v>0</v>
      </c>
      <c r="I20" s="144">
        <v>0</v>
      </c>
      <c r="J20" s="144">
        <v>0</v>
      </c>
    </row>
    <row r="21" spans="1:10" ht="15" customHeight="1" hidden="1">
      <c r="A21" s="143" t="s">
        <v>99</v>
      </c>
      <c r="B21" s="148">
        <v>0</v>
      </c>
      <c r="C21" s="144">
        <v>0</v>
      </c>
      <c r="D21" s="147">
        <v>0</v>
      </c>
      <c r="E21" s="152">
        <v>0</v>
      </c>
      <c r="F21" s="173">
        <v>0</v>
      </c>
      <c r="G21" s="111">
        <v>0</v>
      </c>
      <c r="H21" s="144">
        <v>0</v>
      </c>
      <c r="I21" s="144">
        <v>0</v>
      </c>
      <c r="J21" s="144">
        <v>0</v>
      </c>
    </row>
    <row r="22" spans="1:10" ht="15" customHeight="1">
      <c r="A22" s="143" t="s">
        <v>100</v>
      </c>
      <c r="B22" s="148">
        <v>25.1</v>
      </c>
      <c r="C22" s="144">
        <v>24</v>
      </c>
      <c r="D22" s="147">
        <v>-4.4</v>
      </c>
      <c r="E22" s="152">
        <v>310</v>
      </c>
      <c r="F22" s="173">
        <v>331</v>
      </c>
      <c r="G22" s="111">
        <v>6.8</v>
      </c>
      <c r="H22" s="144">
        <v>7.8</v>
      </c>
      <c r="I22" s="144">
        <v>7.9</v>
      </c>
      <c r="J22" s="144">
        <v>1.3</v>
      </c>
    </row>
    <row r="23" spans="1:10" ht="15" customHeight="1">
      <c r="A23" s="143" t="s">
        <v>101</v>
      </c>
      <c r="B23" s="148">
        <v>6.4</v>
      </c>
      <c r="C23" s="144">
        <v>6.4</v>
      </c>
      <c r="D23" s="147">
        <v>0</v>
      </c>
      <c r="E23" s="152">
        <v>545</v>
      </c>
      <c r="F23" s="173">
        <v>545</v>
      </c>
      <c r="G23" s="111">
        <v>0</v>
      </c>
      <c r="H23" s="144">
        <v>3.5</v>
      </c>
      <c r="I23" s="144">
        <v>3.5</v>
      </c>
      <c r="J23" s="144">
        <v>0</v>
      </c>
    </row>
    <row r="24" spans="1:10" ht="15" customHeight="1" hidden="1">
      <c r="A24" s="143" t="s">
        <v>102</v>
      </c>
      <c r="B24" s="148">
        <v>0</v>
      </c>
      <c r="C24" s="144">
        <v>0</v>
      </c>
      <c r="D24" s="147">
        <v>0</v>
      </c>
      <c r="E24" s="152">
        <v>0</v>
      </c>
      <c r="F24" s="173">
        <v>0</v>
      </c>
      <c r="G24" s="111">
        <v>0</v>
      </c>
      <c r="H24" s="144">
        <v>0</v>
      </c>
      <c r="I24" s="144">
        <v>0</v>
      </c>
      <c r="J24" s="144">
        <v>0</v>
      </c>
    </row>
    <row r="25" spans="1:10" ht="15" customHeight="1" thickBot="1">
      <c r="A25" s="143" t="s">
        <v>103</v>
      </c>
      <c r="B25" s="148">
        <v>10</v>
      </c>
      <c r="C25" s="144">
        <v>10</v>
      </c>
      <c r="D25" s="147">
        <v>0</v>
      </c>
      <c r="E25" s="152">
        <v>426</v>
      </c>
      <c r="F25" s="173">
        <v>540</v>
      </c>
      <c r="G25" s="111">
        <v>26.8</v>
      </c>
      <c r="H25" s="144">
        <v>4.3</v>
      </c>
      <c r="I25" s="144">
        <v>5.4</v>
      </c>
      <c r="J25" s="144">
        <v>25.6</v>
      </c>
    </row>
    <row r="26" spans="1:10" ht="15" customHeight="1" hidden="1">
      <c r="A26" s="130" t="s">
        <v>104</v>
      </c>
      <c r="B26" s="132">
        <v>0</v>
      </c>
      <c r="C26" s="132">
        <v>0</v>
      </c>
      <c r="D26" s="133">
        <v>0</v>
      </c>
      <c r="E26" s="129">
        <v>0</v>
      </c>
      <c r="F26" s="175">
        <v>0</v>
      </c>
      <c r="G26" s="176">
        <v>0</v>
      </c>
      <c r="H26" s="132">
        <v>0</v>
      </c>
      <c r="I26" s="132">
        <v>0</v>
      </c>
      <c r="J26" s="132">
        <v>0</v>
      </c>
    </row>
    <row r="27" spans="1:10" ht="15" customHeight="1" hidden="1">
      <c r="A27" s="143" t="s">
        <v>105</v>
      </c>
      <c r="B27" s="148">
        <v>0</v>
      </c>
      <c r="C27" s="144">
        <v>0</v>
      </c>
      <c r="D27" s="147">
        <v>0</v>
      </c>
      <c r="E27" s="152"/>
      <c r="F27" s="173"/>
      <c r="G27" s="111">
        <v>0</v>
      </c>
      <c r="H27" s="144">
        <v>0</v>
      </c>
      <c r="I27" s="144">
        <v>0</v>
      </c>
      <c r="J27" s="144">
        <v>0</v>
      </c>
    </row>
    <row r="28" spans="1:10" ht="15" customHeight="1" hidden="1">
      <c r="A28" s="143" t="s">
        <v>106</v>
      </c>
      <c r="B28" s="148">
        <v>0</v>
      </c>
      <c r="C28" s="144">
        <v>0</v>
      </c>
      <c r="D28" s="147">
        <v>0</v>
      </c>
      <c r="E28" s="152">
        <v>0</v>
      </c>
      <c r="F28" s="173">
        <v>0</v>
      </c>
      <c r="G28" s="111">
        <v>0</v>
      </c>
      <c r="H28" s="144">
        <v>0</v>
      </c>
      <c r="I28" s="144">
        <v>0</v>
      </c>
      <c r="J28" s="144">
        <v>0</v>
      </c>
    </row>
    <row r="29" spans="1:10" ht="15" customHeight="1" hidden="1">
      <c r="A29" s="143" t="s">
        <v>107</v>
      </c>
      <c r="B29" s="148">
        <v>0</v>
      </c>
      <c r="C29" s="144">
        <v>0</v>
      </c>
      <c r="D29" s="147">
        <v>0</v>
      </c>
      <c r="E29" s="152">
        <v>0</v>
      </c>
      <c r="F29" s="173">
        <v>0</v>
      </c>
      <c r="G29" s="111">
        <v>0</v>
      </c>
      <c r="H29" s="144">
        <v>0</v>
      </c>
      <c r="I29" s="144">
        <v>0</v>
      </c>
      <c r="J29" s="144">
        <v>0</v>
      </c>
    </row>
    <row r="30" spans="1:10" ht="15" customHeight="1" hidden="1">
      <c r="A30" s="143" t="s">
        <v>108</v>
      </c>
      <c r="B30" s="148">
        <v>0</v>
      </c>
      <c r="C30" s="144">
        <v>0</v>
      </c>
      <c r="D30" s="147">
        <v>0</v>
      </c>
      <c r="E30" s="152">
        <v>0</v>
      </c>
      <c r="F30" s="173">
        <v>0</v>
      </c>
      <c r="G30" s="111">
        <v>0</v>
      </c>
      <c r="H30" s="144">
        <v>0</v>
      </c>
      <c r="I30" s="144">
        <v>0</v>
      </c>
      <c r="J30" s="144">
        <v>0</v>
      </c>
    </row>
    <row r="31" spans="1:10" ht="15" customHeight="1" hidden="1">
      <c r="A31" s="130" t="s">
        <v>109</v>
      </c>
      <c r="B31" s="132">
        <v>0</v>
      </c>
      <c r="C31" s="132">
        <v>0</v>
      </c>
      <c r="D31" s="133">
        <v>0</v>
      </c>
      <c r="E31" s="129">
        <v>0</v>
      </c>
      <c r="F31" s="175">
        <v>0</v>
      </c>
      <c r="G31" s="176">
        <v>0</v>
      </c>
      <c r="H31" s="132">
        <v>0</v>
      </c>
      <c r="I31" s="132">
        <v>0</v>
      </c>
      <c r="J31" s="132">
        <v>0</v>
      </c>
    </row>
    <row r="32" spans="1:10" ht="15" customHeight="1" hidden="1">
      <c r="A32" s="143" t="s">
        <v>110</v>
      </c>
      <c r="B32" s="148">
        <v>0</v>
      </c>
      <c r="C32" s="144">
        <v>0</v>
      </c>
      <c r="D32" s="147">
        <v>0</v>
      </c>
      <c r="E32" s="152">
        <v>0</v>
      </c>
      <c r="F32" s="173">
        <v>0</v>
      </c>
      <c r="G32" s="111">
        <v>0</v>
      </c>
      <c r="H32" s="144">
        <v>0</v>
      </c>
      <c r="I32" s="144">
        <v>0</v>
      </c>
      <c r="J32" s="144">
        <v>0</v>
      </c>
    </row>
    <row r="33" spans="1:10" ht="15" customHeight="1" hidden="1">
      <c r="A33" s="143" t="s">
        <v>111</v>
      </c>
      <c r="B33" s="148">
        <v>0</v>
      </c>
      <c r="C33" s="144">
        <v>0</v>
      </c>
      <c r="D33" s="147">
        <v>0</v>
      </c>
      <c r="E33" s="152">
        <v>0</v>
      </c>
      <c r="F33" s="173">
        <v>0</v>
      </c>
      <c r="G33" s="111">
        <v>0</v>
      </c>
      <c r="H33" s="144">
        <v>0</v>
      </c>
      <c r="I33" s="144">
        <v>0</v>
      </c>
      <c r="J33" s="144">
        <v>0</v>
      </c>
    </row>
    <row r="34" spans="1:10" ht="15" customHeight="1" hidden="1">
      <c r="A34" s="143" t="s">
        <v>112</v>
      </c>
      <c r="B34" s="148">
        <v>0</v>
      </c>
      <c r="C34" s="144">
        <v>0</v>
      </c>
      <c r="D34" s="147">
        <v>0</v>
      </c>
      <c r="E34" s="152">
        <v>0</v>
      </c>
      <c r="F34" s="173">
        <v>0</v>
      </c>
      <c r="G34" s="111">
        <v>0</v>
      </c>
      <c r="H34" s="144">
        <v>0</v>
      </c>
      <c r="I34" s="144">
        <v>0</v>
      </c>
      <c r="J34" s="144">
        <v>0</v>
      </c>
    </row>
    <row r="35" spans="1:10" ht="15" customHeight="1" hidden="1">
      <c r="A35" s="143" t="s">
        <v>113</v>
      </c>
      <c r="B35" s="148">
        <v>0</v>
      </c>
      <c r="C35" s="144">
        <v>0</v>
      </c>
      <c r="D35" s="147">
        <v>0</v>
      </c>
      <c r="E35" s="152">
        <v>0</v>
      </c>
      <c r="F35" s="173">
        <v>0</v>
      </c>
      <c r="G35" s="111">
        <v>0</v>
      </c>
      <c r="H35" s="144">
        <v>0</v>
      </c>
      <c r="I35" s="144">
        <v>0</v>
      </c>
      <c r="J35" s="144">
        <v>0</v>
      </c>
    </row>
    <row r="36" spans="1:10" ht="15" customHeight="1" hidden="1">
      <c r="A36" s="130" t="s">
        <v>114</v>
      </c>
      <c r="B36" s="132">
        <v>0</v>
      </c>
      <c r="C36" s="132">
        <v>0</v>
      </c>
      <c r="D36" s="133">
        <v>0</v>
      </c>
      <c r="E36" s="129">
        <v>0</v>
      </c>
      <c r="F36" s="175">
        <v>0</v>
      </c>
      <c r="G36" s="176">
        <v>0</v>
      </c>
      <c r="H36" s="132">
        <v>0</v>
      </c>
      <c r="I36" s="132">
        <v>0</v>
      </c>
      <c r="J36" s="132">
        <v>0</v>
      </c>
    </row>
    <row r="37" spans="1:10" ht="15" customHeight="1" hidden="1">
      <c r="A37" s="143" t="s">
        <v>115</v>
      </c>
      <c r="B37" s="148">
        <v>0</v>
      </c>
      <c r="C37" s="144">
        <v>0</v>
      </c>
      <c r="D37" s="147">
        <v>0</v>
      </c>
      <c r="E37" s="152">
        <v>0</v>
      </c>
      <c r="F37" s="173">
        <v>0</v>
      </c>
      <c r="G37" s="111">
        <v>0</v>
      </c>
      <c r="H37" s="144">
        <v>0</v>
      </c>
      <c r="I37" s="144">
        <v>0</v>
      </c>
      <c r="J37" s="144">
        <v>0</v>
      </c>
    </row>
    <row r="38" spans="1:10" ht="15" customHeight="1" hidden="1">
      <c r="A38" s="143" t="s">
        <v>116</v>
      </c>
      <c r="B38" s="148">
        <v>0</v>
      </c>
      <c r="C38" s="144">
        <v>0</v>
      </c>
      <c r="D38" s="147">
        <v>0</v>
      </c>
      <c r="E38" s="152">
        <v>0</v>
      </c>
      <c r="F38" s="173">
        <v>0</v>
      </c>
      <c r="G38" s="111">
        <v>0</v>
      </c>
      <c r="H38" s="144">
        <v>0</v>
      </c>
      <c r="I38" s="144">
        <v>0</v>
      </c>
      <c r="J38" s="144">
        <v>0</v>
      </c>
    </row>
    <row r="39" spans="1:10" ht="15" customHeight="1" hidden="1">
      <c r="A39" s="178" t="s">
        <v>117</v>
      </c>
      <c r="B39" s="179">
        <v>0</v>
      </c>
      <c r="C39" s="161">
        <v>0</v>
      </c>
      <c r="D39" s="160">
        <v>0</v>
      </c>
      <c r="E39" s="159">
        <v>0</v>
      </c>
      <c r="F39" s="180">
        <v>0</v>
      </c>
      <c r="G39" s="181">
        <v>0</v>
      </c>
      <c r="H39" s="161">
        <v>0</v>
      </c>
      <c r="I39" s="161">
        <v>0</v>
      </c>
      <c r="J39" s="161">
        <v>0</v>
      </c>
    </row>
    <row r="40" spans="1:10" ht="15" customHeight="1" thickBot="1">
      <c r="A40" s="134" t="s">
        <v>118</v>
      </c>
      <c r="B40" s="136">
        <v>76.7</v>
      </c>
      <c r="C40" s="136">
        <v>64.3</v>
      </c>
      <c r="D40" s="137">
        <v>-16.2</v>
      </c>
      <c r="E40" s="127">
        <v>623.2229465449803</v>
      </c>
      <c r="F40" s="127">
        <v>579.7076205287714</v>
      </c>
      <c r="G40" s="183">
        <v>-7</v>
      </c>
      <c r="H40" s="136">
        <v>47.9</v>
      </c>
      <c r="I40" s="136">
        <v>37.2</v>
      </c>
      <c r="J40" s="136">
        <v>-22.3</v>
      </c>
    </row>
    <row r="41" spans="1:10" ht="15" customHeight="1" hidden="1">
      <c r="A41" s="134" t="s">
        <v>119</v>
      </c>
      <c r="B41" s="136">
        <v>0</v>
      </c>
      <c r="C41" s="136">
        <v>0</v>
      </c>
      <c r="D41" s="137">
        <v>0</v>
      </c>
      <c r="E41" s="127">
        <v>0</v>
      </c>
      <c r="F41" s="127">
        <v>0</v>
      </c>
      <c r="G41" s="183">
        <v>0</v>
      </c>
      <c r="H41" s="136">
        <v>0</v>
      </c>
      <c r="I41" s="136">
        <v>0</v>
      </c>
      <c r="J41" s="136">
        <v>0</v>
      </c>
    </row>
    <row r="42" spans="1:10" ht="15" customHeight="1" thickBot="1">
      <c r="A42" s="134" t="s">
        <v>11</v>
      </c>
      <c r="B42" s="136">
        <v>76.7</v>
      </c>
      <c r="C42" s="136">
        <v>64.3</v>
      </c>
      <c r="D42" s="137">
        <v>-16.2</v>
      </c>
      <c r="E42" s="140">
        <v>623.2229465449803</v>
      </c>
      <c r="F42" s="139">
        <v>579.7076205287714</v>
      </c>
      <c r="G42" s="183">
        <v>-7</v>
      </c>
      <c r="H42" s="136">
        <v>47.9</v>
      </c>
      <c r="I42" s="136">
        <v>37.2</v>
      </c>
      <c r="J42" s="136">
        <v>-22.3</v>
      </c>
    </row>
    <row r="43" spans="1:10" ht="15" customHeight="1">
      <c r="A43" s="114" t="s">
        <v>9</v>
      </c>
      <c r="B43" s="141"/>
      <c r="C43" s="141"/>
      <c r="D43" s="141"/>
      <c r="E43" s="141"/>
      <c r="F43" s="141"/>
      <c r="G43" s="141"/>
      <c r="H43" s="141"/>
      <c r="I43" s="141"/>
      <c r="J43" s="141"/>
    </row>
    <row r="44" spans="1:10" ht="15" customHeight="1">
      <c r="A44" s="114" t="s">
        <v>187</v>
      </c>
      <c r="B44" s="141"/>
      <c r="C44" s="141"/>
      <c r="D44" s="141"/>
      <c r="E44" s="141"/>
      <c r="F44" s="141"/>
      <c r="G44" s="141"/>
      <c r="H44" s="141"/>
      <c r="I44" s="141"/>
      <c r="J44" s="141"/>
    </row>
  </sheetData>
  <sheetProtection/>
  <mergeCells count="8">
    <mergeCell ref="A1:J1"/>
    <mergeCell ref="A2:J2"/>
    <mergeCell ref="A3:J3"/>
    <mergeCell ref="A4:J4"/>
    <mergeCell ref="H5:J5"/>
    <mergeCell ref="A5:A7"/>
    <mergeCell ref="B5:D5"/>
    <mergeCell ref="E5:G5"/>
  </mergeCells>
  <printOptions gridLines="1"/>
  <pageMargins left="0.5905511811023623" right="0.3937007874015748" top="0.984251968503937" bottom="0.984251968503937" header="0.5118110236220472" footer="0.5118110236220472"/>
  <pageSetup fitToHeight="1" fitToWidth="1" horizontalDpi="600" verticalDpi="600" orientation="portrait" paperSize="9" scale="85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zoomScale="90" zoomScaleNormal="90" zoomScalePageLayoutView="0" workbookViewId="0" topLeftCell="A1">
      <pane xSplit="1" ySplit="7" topLeftCell="B8" activePane="bottomRight" state="frozen"/>
      <selection pane="topLeft" activeCell="A1" sqref="A1:J1"/>
      <selection pane="topRight" activeCell="A1" sqref="A1:J1"/>
      <selection pane="bottomLeft" activeCell="A1" sqref="A1:J1"/>
      <selection pane="bottomRight" activeCell="A1" sqref="A1:J1"/>
    </sheetView>
  </sheetViews>
  <sheetFormatPr defaultColWidth="11.421875" defaultRowHeight="19.5" customHeight="1"/>
  <cols>
    <col min="1" max="1" width="19.140625" style="141" customWidth="1"/>
    <col min="2" max="3" width="11.28125" style="141" customWidth="1"/>
    <col min="4" max="4" width="6.421875" style="141" customWidth="1"/>
    <col min="5" max="6" width="11.28125" style="141" customWidth="1"/>
    <col min="7" max="7" width="7.7109375" style="141" customWidth="1"/>
    <col min="8" max="9" width="11.28125" style="141" customWidth="1"/>
    <col min="10" max="10" width="7.8515625" style="141" bestFit="1" customWidth="1"/>
    <col min="11" max="16384" width="11.421875" style="141" customWidth="1"/>
  </cols>
  <sheetData>
    <row r="1" spans="1:10" ht="15" customHeight="1">
      <c r="A1" s="338"/>
      <c r="B1" s="338"/>
      <c r="C1" s="338"/>
      <c r="D1" s="338"/>
      <c r="E1" s="338"/>
      <c r="F1" s="338"/>
      <c r="G1" s="338"/>
      <c r="H1" s="338"/>
      <c r="I1" s="338"/>
      <c r="J1" s="338"/>
    </row>
    <row r="2" spans="1:10" ht="15" customHeight="1">
      <c r="A2" s="338" t="s">
        <v>40</v>
      </c>
      <c r="B2" s="338"/>
      <c r="C2" s="338"/>
      <c r="D2" s="338"/>
      <c r="E2" s="338"/>
      <c r="F2" s="338"/>
      <c r="G2" s="338"/>
      <c r="H2" s="338"/>
      <c r="I2" s="338"/>
      <c r="J2" s="338"/>
    </row>
    <row r="3" spans="1:10" ht="15" customHeight="1">
      <c r="A3" s="338" t="s">
        <v>125</v>
      </c>
      <c r="B3" s="338"/>
      <c r="C3" s="338"/>
      <c r="D3" s="338"/>
      <c r="E3" s="338"/>
      <c r="F3" s="338"/>
      <c r="G3" s="338"/>
      <c r="H3" s="338"/>
      <c r="I3" s="338"/>
      <c r="J3" s="338"/>
    </row>
    <row r="4" spans="1:10" ht="15" customHeight="1" thickBot="1">
      <c r="A4" s="338" t="s">
        <v>0</v>
      </c>
      <c r="B4" s="338"/>
      <c r="C4" s="338"/>
      <c r="D4" s="338"/>
      <c r="E4" s="338"/>
      <c r="F4" s="338"/>
      <c r="G4" s="338"/>
      <c r="H4" s="338"/>
      <c r="I4" s="338"/>
      <c r="J4" s="338"/>
    </row>
    <row r="5" spans="1:10" ht="19.5" customHeight="1" thickBot="1">
      <c r="A5" s="317" t="s">
        <v>74</v>
      </c>
      <c r="B5" s="336" t="s">
        <v>75</v>
      </c>
      <c r="C5" s="336"/>
      <c r="D5" s="336"/>
      <c r="E5" s="318" t="s">
        <v>76</v>
      </c>
      <c r="F5" s="318"/>
      <c r="G5" s="318"/>
      <c r="H5" s="336" t="s">
        <v>77</v>
      </c>
      <c r="I5" s="336"/>
      <c r="J5" s="337"/>
    </row>
    <row r="6" spans="1:10" ht="19.5" customHeight="1" thickBot="1">
      <c r="A6" s="317"/>
      <c r="B6" s="167" t="s">
        <v>3</v>
      </c>
      <c r="C6" s="167" t="s">
        <v>6</v>
      </c>
      <c r="D6" s="167" t="s">
        <v>78</v>
      </c>
      <c r="E6" s="167" t="s">
        <v>3</v>
      </c>
      <c r="F6" s="167" t="s">
        <v>6</v>
      </c>
      <c r="G6" s="167" t="s">
        <v>78</v>
      </c>
      <c r="H6" s="167" t="s">
        <v>3</v>
      </c>
      <c r="I6" s="167" t="s">
        <v>6</v>
      </c>
      <c r="J6" s="168" t="s">
        <v>78</v>
      </c>
    </row>
    <row r="7" spans="1:10" ht="19.5" customHeight="1" thickBot="1">
      <c r="A7" s="317"/>
      <c r="B7" s="169" t="s">
        <v>53</v>
      </c>
      <c r="C7" s="169" t="s">
        <v>79</v>
      </c>
      <c r="D7" s="169" t="s">
        <v>54</v>
      </c>
      <c r="E7" s="169" t="s">
        <v>80</v>
      </c>
      <c r="F7" s="169" t="s">
        <v>81</v>
      </c>
      <c r="G7" s="169" t="s">
        <v>82</v>
      </c>
      <c r="H7" s="169" t="s">
        <v>83</v>
      </c>
      <c r="I7" s="169" t="s">
        <v>84</v>
      </c>
      <c r="J7" s="170" t="s">
        <v>85</v>
      </c>
    </row>
    <row r="8" spans="1:10" ht="15" customHeight="1">
      <c r="A8" s="122" t="s">
        <v>86</v>
      </c>
      <c r="B8" s="124">
        <v>36.900000000000006</v>
      </c>
      <c r="C8" s="124">
        <v>26.299999999999997</v>
      </c>
      <c r="D8" s="125">
        <v>-28.7</v>
      </c>
      <c r="E8" s="127">
        <v>1003.813008130081</v>
      </c>
      <c r="F8" s="171">
        <v>1033.7338403041824</v>
      </c>
      <c r="G8" s="172">
        <v>3</v>
      </c>
      <c r="H8" s="124">
        <v>37.099999999999994</v>
      </c>
      <c r="I8" s="124">
        <v>27.099999999999998</v>
      </c>
      <c r="J8" s="124">
        <v>-27</v>
      </c>
    </row>
    <row r="9" spans="1:10" ht="15" customHeight="1">
      <c r="A9" s="143" t="s">
        <v>87</v>
      </c>
      <c r="B9" s="144">
        <v>3</v>
      </c>
      <c r="C9" s="144">
        <v>1.5</v>
      </c>
      <c r="D9" s="150">
        <v>-50</v>
      </c>
      <c r="E9" s="152">
        <v>2160</v>
      </c>
      <c r="F9" s="173">
        <v>1936</v>
      </c>
      <c r="G9" s="111">
        <v>-10.4</v>
      </c>
      <c r="H9" s="144">
        <v>6.5</v>
      </c>
      <c r="I9" s="144">
        <v>2.9</v>
      </c>
      <c r="J9" s="144">
        <v>-55.4</v>
      </c>
    </row>
    <row r="10" spans="1:10" ht="15" customHeight="1" hidden="1">
      <c r="A10" s="143" t="s">
        <v>88</v>
      </c>
      <c r="B10" s="144">
        <v>0</v>
      </c>
      <c r="C10" s="144">
        <v>0</v>
      </c>
      <c r="D10" s="150">
        <v>0</v>
      </c>
      <c r="E10" s="152">
        <v>0</v>
      </c>
      <c r="F10" s="173">
        <v>0</v>
      </c>
      <c r="G10" s="111">
        <v>0</v>
      </c>
      <c r="H10" s="144">
        <v>0</v>
      </c>
      <c r="I10" s="144">
        <v>0</v>
      </c>
      <c r="J10" s="144">
        <v>0</v>
      </c>
    </row>
    <row r="11" spans="1:10" ht="15" customHeight="1" hidden="1">
      <c r="A11" s="143" t="s">
        <v>89</v>
      </c>
      <c r="B11" s="144">
        <v>0</v>
      </c>
      <c r="C11" s="144">
        <v>0</v>
      </c>
      <c r="D11" s="150">
        <v>0</v>
      </c>
      <c r="E11" s="152">
        <v>0</v>
      </c>
      <c r="F11" s="173">
        <v>0</v>
      </c>
      <c r="G11" s="111">
        <v>0</v>
      </c>
      <c r="H11" s="144">
        <v>0</v>
      </c>
      <c r="I11" s="144">
        <v>0</v>
      </c>
      <c r="J11" s="144">
        <v>0</v>
      </c>
    </row>
    <row r="12" spans="1:10" ht="15" customHeight="1" hidden="1">
      <c r="A12" s="143" t="s">
        <v>90</v>
      </c>
      <c r="B12" s="144">
        <v>0</v>
      </c>
      <c r="C12" s="144">
        <v>0</v>
      </c>
      <c r="D12" s="150">
        <v>0</v>
      </c>
      <c r="E12" s="152">
        <v>0</v>
      </c>
      <c r="F12" s="173">
        <v>0</v>
      </c>
      <c r="G12" s="111">
        <v>0</v>
      </c>
      <c r="H12" s="144">
        <v>0</v>
      </c>
      <c r="I12" s="144">
        <v>0</v>
      </c>
      <c r="J12" s="144">
        <v>0</v>
      </c>
    </row>
    <row r="13" spans="1:10" ht="15" customHeight="1" hidden="1">
      <c r="A13" s="143" t="s">
        <v>91</v>
      </c>
      <c r="B13" s="144">
        <v>0</v>
      </c>
      <c r="C13" s="144">
        <v>0</v>
      </c>
      <c r="D13" s="150">
        <v>0</v>
      </c>
      <c r="E13" s="152">
        <v>0</v>
      </c>
      <c r="F13" s="173">
        <v>0</v>
      </c>
      <c r="G13" s="111">
        <v>0</v>
      </c>
      <c r="H13" s="144">
        <v>0</v>
      </c>
      <c r="I13" s="144">
        <v>0</v>
      </c>
      <c r="J13" s="144">
        <v>0</v>
      </c>
    </row>
    <row r="14" spans="1:10" ht="15" customHeight="1">
      <c r="A14" s="143" t="s">
        <v>92</v>
      </c>
      <c r="B14" s="144">
        <v>32.2</v>
      </c>
      <c r="C14" s="144">
        <v>22.4</v>
      </c>
      <c r="D14" s="150">
        <v>-30.4</v>
      </c>
      <c r="E14" s="152">
        <v>801</v>
      </c>
      <c r="F14" s="173">
        <v>782.9999999999999</v>
      </c>
      <c r="G14" s="111">
        <v>-2.2</v>
      </c>
      <c r="H14" s="144">
        <v>25.8</v>
      </c>
      <c r="I14" s="144">
        <v>17.5</v>
      </c>
      <c r="J14" s="144">
        <v>-32.2</v>
      </c>
    </row>
    <row r="15" spans="1:10" ht="15" customHeight="1">
      <c r="A15" s="143" t="s">
        <v>93</v>
      </c>
      <c r="B15" s="144">
        <v>1.7</v>
      </c>
      <c r="C15" s="144">
        <v>2.4</v>
      </c>
      <c r="D15" s="150">
        <v>41.2</v>
      </c>
      <c r="E15" s="152">
        <v>2805</v>
      </c>
      <c r="F15" s="173">
        <v>2810</v>
      </c>
      <c r="G15" s="111">
        <v>0.2</v>
      </c>
      <c r="H15" s="144">
        <v>4.8</v>
      </c>
      <c r="I15" s="144">
        <v>6.7</v>
      </c>
      <c r="J15" s="144">
        <v>39.6</v>
      </c>
    </row>
    <row r="16" spans="1:10" ht="15" customHeight="1">
      <c r="A16" s="130" t="s">
        <v>94</v>
      </c>
      <c r="B16" s="132">
        <v>354.20000000000005</v>
      </c>
      <c r="C16" s="132">
        <v>349.1</v>
      </c>
      <c r="D16" s="133">
        <v>-1.4</v>
      </c>
      <c r="E16" s="129">
        <v>555.9260304912478</v>
      </c>
      <c r="F16" s="175">
        <v>753.089945574334</v>
      </c>
      <c r="G16" s="176">
        <v>35.5</v>
      </c>
      <c r="H16" s="132">
        <v>196.9</v>
      </c>
      <c r="I16" s="132">
        <v>262.9</v>
      </c>
      <c r="J16" s="132">
        <v>33.5</v>
      </c>
    </row>
    <row r="17" spans="1:10" ht="15" customHeight="1" hidden="1">
      <c r="A17" s="143" t="s">
        <v>95</v>
      </c>
      <c r="B17" s="144">
        <v>0</v>
      </c>
      <c r="C17" s="144">
        <v>0</v>
      </c>
      <c r="D17" s="150">
        <v>0</v>
      </c>
      <c r="E17" s="152">
        <v>0</v>
      </c>
      <c r="F17" s="173">
        <v>0</v>
      </c>
      <c r="G17" s="111">
        <v>0</v>
      </c>
      <c r="H17" s="144">
        <v>0</v>
      </c>
      <c r="I17" s="144">
        <v>0</v>
      </c>
      <c r="J17" s="144">
        <v>0</v>
      </c>
    </row>
    <row r="18" spans="1:10" ht="15" customHeight="1" hidden="1">
      <c r="A18" s="143" t="s">
        <v>96</v>
      </c>
      <c r="B18" s="144">
        <v>0</v>
      </c>
      <c r="C18" s="144">
        <v>0</v>
      </c>
      <c r="D18" s="150">
        <v>0</v>
      </c>
      <c r="E18" s="152">
        <v>0</v>
      </c>
      <c r="F18" s="173">
        <v>0</v>
      </c>
      <c r="G18" s="111">
        <v>0</v>
      </c>
      <c r="H18" s="144">
        <v>0</v>
      </c>
      <c r="I18" s="144">
        <v>0</v>
      </c>
      <c r="J18" s="144">
        <v>0</v>
      </c>
    </row>
    <row r="19" spans="1:10" ht="15" customHeight="1" hidden="1">
      <c r="A19" s="143" t="s">
        <v>97</v>
      </c>
      <c r="B19" s="144">
        <v>0</v>
      </c>
      <c r="C19" s="144">
        <v>0</v>
      </c>
      <c r="D19" s="150">
        <v>0</v>
      </c>
      <c r="E19" s="152">
        <v>0</v>
      </c>
      <c r="F19" s="173">
        <v>0</v>
      </c>
      <c r="G19" s="111">
        <v>0</v>
      </c>
      <c r="H19" s="144">
        <v>0</v>
      </c>
      <c r="I19" s="144">
        <v>0</v>
      </c>
      <c r="J19" s="144">
        <v>0</v>
      </c>
    </row>
    <row r="20" spans="1:10" ht="15" customHeight="1" hidden="1">
      <c r="A20" s="143" t="s">
        <v>98</v>
      </c>
      <c r="B20" s="144">
        <v>0</v>
      </c>
      <c r="C20" s="144">
        <v>0</v>
      </c>
      <c r="D20" s="150">
        <v>0</v>
      </c>
      <c r="E20" s="152">
        <v>0</v>
      </c>
      <c r="F20" s="173">
        <v>0</v>
      </c>
      <c r="G20" s="111">
        <v>0</v>
      </c>
      <c r="H20" s="144">
        <v>0</v>
      </c>
      <c r="I20" s="144">
        <v>0</v>
      </c>
      <c r="J20" s="144">
        <v>0</v>
      </c>
    </row>
    <row r="21" spans="1:10" ht="15" customHeight="1" hidden="1">
      <c r="A21" s="143" t="s">
        <v>99</v>
      </c>
      <c r="B21" s="144">
        <v>0</v>
      </c>
      <c r="C21" s="144">
        <v>0</v>
      </c>
      <c r="D21" s="150">
        <v>0</v>
      </c>
      <c r="E21" s="152">
        <v>0</v>
      </c>
      <c r="F21" s="173">
        <v>0</v>
      </c>
      <c r="G21" s="111">
        <v>0</v>
      </c>
      <c r="H21" s="144">
        <v>0</v>
      </c>
      <c r="I21" s="144">
        <v>0</v>
      </c>
      <c r="J21" s="144">
        <v>0</v>
      </c>
    </row>
    <row r="22" spans="1:10" ht="15" customHeight="1">
      <c r="A22" s="143" t="s">
        <v>100</v>
      </c>
      <c r="B22" s="144">
        <v>111.20000000000002</v>
      </c>
      <c r="C22" s="144">
        <v>116.9</v>
      </c>
      <c r="D22" s="150">
        <v>5.1</v>
      </c>
      <c r="E22" s="152">
        <v>580.0359712230215</v>
      </c>
      <c r="F22" s="173">
        <v>674.1839178785286</v>
      </c>
      <c r="G22" s="111">
        <v>16.2</v>
      </c>
      <c r="H22" s="144">
        <v>64.5</v>
      </c>
      <c r="I22" s="144">
        <v>78.8</v>
      </c>
      <c r="J22" s="144">
        <v>22.2</v>
      </c>
    </row>
    <row r="23" spans="1:10" ht="15" customHeight="1">
      <c r="A23" s="143" t="s">
        <v>101</v>
      </c>
      <c r="B23" s="144">
        <v>27.6</v>
      </c>
      <c r="C23" s="144">
        <v>27.6</v>
      </c>
      <c r="D23" s="150">
        <v>0</v>
      </c>
      <c r="E23" s="152">
        <v>558.0579710144928</v>
      </c>
      <c r="F23" s="173">
        <v>558.0579710144928</v>
      </c>
      <c r="G23" s="111">
        <v>0</v>
      </c>
      <c r="H23" s="144">
        <v>15.4</v>
      </c>
      <c r="I23" s="144">
        <v>15.4</v>
      </c>
      <c r="J23" s="144">
        <v>0</v>
      </c>
    </row>
    <row r="24" spans="1:10" ht="15" customHeight="1">
      <c r="A24" s="143" t="s">
        <v>102</v>
      </c>
      <c r="B24" s="144">
        <v>5.4</v>
      </c>
      <c r="C24" s="144">
        <v>4.6</v>
      </c>
      <c r="D24" s="150">
        <v>-14.8</v>
      </c>
      <c r="E24" s="152">
        <v>879</v>
      </c>
      <c r="F24" s="173">
        <v>802</v>
      </c>
      <c r="G24" s="111">
        <v>-8.8</v>
      </c>
      <c r="H24" s="144">
        <v>4.7</v>
      </c>
      <c r="I24" s="144">
        <v>3.7</v>
      </c>
      <c r="J24" s="144">
        <v>-21.3</v>
      </c>
    </row>
    <row r="25" spans="1:10" ht="15" customHeight="1">
      <c r="A25" s="143" t="s">
        <v>103</v>
      </c>
      <c r="B25" s="144">
        <v>210</v>
      </c>
      <c r="C25" s="144">
        <v>200</v>
      </c>
      <c r="D25" s="150">
        <v>-4.8</v>
      </c>
      <c r="E25" s="152">
        <v>534.5714285714286</v>
      </c>
      <c r="F25" s="173">
        <v>825</v>
      </c>
      <c r="G25" s="111">
        <v>54.3</v>
      </c>
      <c r="H25" s="144">
        <v>112.3</v>
      </c>
      <c r="I25" s="144">
        <v>165</v>
      </c>
      <c r="J25" s="144">
        <v>46.9</v>
      </c>
    </row>
    <row r="26" spans="1:10" ht="15" customHeight="1">
      <c r="A26" s="130" t="s">
        <v>104</v>
      </c>
      <c r="B26" s="132">
        <v>104.5</v>
      </c>
      <c r="C26" s="132">
        <v>116.60000000000001</v>
      </c>
      <c r="D26" s="133">
        <v>11.6</v>
      </c>
      <c r="E26" s="129">
        <v>2639.5330143540673</v>
      </c>
      <c r="F26" s="175">
        <v>2613.412521440823</v>
      </c>
      <c r="G26" s="176">
        <v>-1</v>
      </c>
      <c r="H26" s="132">
        <v>275.8</v>
      </c>
      <c r="I26" s="132">
        <v>304.8</v>
      </c>
      <c r="J26" s="132">
        <v>10.5</v>
      </c>
    </row>
    <row r="27" spans="1:10" ht="15" customHeight="1">
      <c r="A27" s="143" t="s">
        <v>105</v>
      </c>
      <c r="B27" s="144">
        <v>46.2</v>
      </c>
      <c r="C27" s="144">
        <v>53.9</v>
      </c>
      <c r="D27" s="150">
        <v>16.7</v>
      </c>
      <c r="E27" s="152">
        <v>2356</v>
      </c>
      <c r="F27" s="173">
        <v>2361</v>
      </c>
      <c r="G27" s="111">
        <v>0.2</v>
      </c>
      <c r="H27" s="144">
        <v>108.8</v>
      </c>
      <c r="I27" s="144">
        <v>127.3</v>
      </c>
      <c r="J27" s="144">
        <v>17</v>
      </c>
    </row>
    <row r="28" spans="1:10" ht="15" customHeight="1" hidden="1">
      <c r="A28" s="143" t="s">
        <v>106</v>
      </c>
      <c r="B28" s="144">
        <v>0</v>
      </c>
      <c r="C28" s="144">
        <v>0.2</v>
      </c>
      <c r="D28" s="150">
        <v>0</v>
      </c>
      <c r="E28" s="152">
        <v>0</v>
      </c>
      <c r="F28" s="173">
        <v>2300</v>
      </c>
      <c r="G28" s="111">
        <v>0</v>
      </c>
      <c r="H28" s="144">
        <v>0</v>
      </c>
      <c r="I28" s="144">
        <v>0.5</v>
      </c>
      <c r="J28" s="144">
        <v>0</v>
      </c>
    </row>
    <row r="29" spans="1:10" ht="15" customHeight="1">
      <c r="A29" s="143" t="s">
        <v>107</v>
      </c>
      <c r="B29" s="144">
        <v>55</v>
      </c>
      <c r="C29" s="144">
        <v>59.1</v>
      </c>
      <c r="D29" s="150">
        <v>7.5</v>
      </c>
      <c r="E29" s="152">
        <v>2850</v>
      </c>
      <c r="F29" s="173">
        <v>2820</v>
      </c>
      <c r="G29" s="111">
        <v>-1.1</v>
      </c>
      <c r="H29" s="144">
        <v>156.8</v>
      </c>
      <c r="I29" s="144">
        <v>166.7</v>
      </c>
      <c r="J29" s="144">
        <v>6.3</v>
      </c>
    </row>
    <row r="30" spans="1:10" ht="15" customHeight="1">
      <c r="A30" s="143" t="s">
        <v>108</v>
      </c>
      <c r="B30" s="144">
        <v>3.3000000000000003</v>
      </c>
      <c r="C30" s="144">
        <v>3.4000000000000004</v>
      </c>
      <c r="D30" s="150">
        <v>3</v>
      </c>
      <c r="E30" s="152">
        <v>3101.212121212121</v>
      </c>
      <c r="F30" s="173">
        <v>3042.3529411764703</v>
      </c>
      <c r="G30" s="111">
        <v>-1.9</v>
      </c>
      <c r="H30" s="144">
        <v>10.2</v>
      </c>
      <c r="I30" s="144">
        <v>10.3</v>
      </c>
      <c r="J30" s="144">
        <v>1</v>
      </c>
    </row>
    <row r="31" spans="1:10" ht="15" customHeight="1">
      <c r="A31" s="130" t="s">
        <v>109</v>
      </c>
      <c r="B31" s="132">
        <v>82.9</v>
      </c>
      <c r="C31" s="132">
        <v>85.60000000000001</v>
      </c>
      <c r="D31" s="133">
        <v>3.3</v>
      </c>
      <c r="E31" s="129">
        <v>2591.915560916767</v>
      </c>
      <c r="F31" s="175">
        <v>2671.191588785047</v>
      </c>
      <c r="G31" s="176">
        <v>3.1</v>
      </c>
      <c r="H31" s="132">
        <v>214.9</v>
      </c>
      <c r="I31" s="132">
        <v>228.60000000000002</v>
      </c>
      <c r="J31" s="132">
        <v>6.4</v>
      </c>
    </row>
    <row r="32" spans="1:10" ht="15" customHeight="1">
      <c r="A32" s="143" t="s">
        <v>110</v>
      </c>
      <c r="B32" s="144">
        <v>68.4</v>
      </c>
      <c r="C32" s="144">
        <v>70.4</v>
      </c>
      <c r="D32" s="150">
        <v>2.9</v>
      </c>
      <c r="E32" s="152">
        <v>2650.4064327485376</v>
      </c>
      <c r="F32" s="173">
        <v>2746.3693181818185</v>
      </c>
      <c r="G32" s="111">
        <v>3.6</v>
      </c>
      <c r="H32" s="144">
        <v>181.3</v>
      </c>
      <c r="I32" s="144">
        <v>193.3</v>
      </c>
      <c r="J32" s="144">
        <v>6.6</v>
      </c>
    </row>
    <row r="33" spans="1:10" ht="15" customHeight="1" hidden="1">
      <c r="A33" s="143" t="s">
        <v>111</v>
      </c>
      <c r="B33" s="144">
        <v>0</v>
      </c>
      <c r="C33" s="144">
        <v>0</v>
      </c>
      <c r="D33" s="150">
        <v>0</v>
      </c>
      <c r="E33" s="152">
        <v>0</v>
      </c>
      <c r="F33" s="173">
        <v>0</v>
      </c>
      <c r="G33" s="111">
        <v>0</v>
      </c>
      <c r="H33" s="144">
        <v>0</v>
      </c>
      <c r="I33" s="144">
        <v>0</v>
      </c>
      <c r="J33" s="144">
        <v>0</v>
      </c>
    </row>
    <row r="34" spans="1:10" ht="15" customHeight="1" hidden="1">
      <c r="A34" s="143" t="s">
        <v>112</v>
      </c>
      <c r="B34" s="144">
        <v>0</v>
      </c>
      <c r="C34" s="144">
        <v>0</v>
      </c>
      <c r="D34" s="150">
        <v>0</v>
      </c>
      <c r="E34" s="152">
        <v>0</v>
      </c>
      <c r="F34" s="173">
        <v>0</v>
      </c>
      <c r="G34" s="111">
        <v>0</v>
      </c>
      <c r="H34" s="144">
        <v>0</v>
      </c>
      <c r="I34" s="144">
        <v>0</v>
      </c>
      <c r="J34" s="144">
        <v>0</v>
      </c>
    </row>
    <row r="35" spans="1:10" ht="15" customHeight="1">
      <c r="A35" s="143" t="s">
        <v>113</v>
      </c>
      <c r="B35" s="144">
        <v>14.5</v>
      </c>
      <c r="C35" s="144">
        <v>15.2</v>
      </c>
      <c r="D35" s="150">
        <v>4.8</v>
      </c>
      <c r="E35" s="152">
        <v>2316</v>
      </c>
      <c r="F35" s="173">
        <v>2323</v>
      </c>
      <c r="G35" s="111">
        <v>0.3</v>
      </c>
      <c r="H35" s="144">
        <v>33.6</v>
      </c>
      <c r="I35" s="144">
        <v>35.3</v>
      </c>
      <c r="J35" s="144">
        <v>5.1</v>
      </c>
    </row>
    <row r="36" spans="1:10" ht="15" customHeight="1">
      <c r="A36" s="130" t="s">
        <v>114</v>
      </c>
      <c r="B36" s="132">
        <v>2.5</v>
      </c>
      <c r="C36" s="132">
        <v>2</v>
      </c>
      <c r="D36" s="133">
        <v>-20</v>
      </c>
      <c r="E36" s="129">
        <v>1324</v>
      </c>
      <c r="F36" s="175">
        <v>1160</v>
      </c>
      <c r="G36" s="176">
        <v>-12.4</v>
      </c>
      <c r="H36" s="132">
        <v>3.3</v>
      </c>
      <c r="I36" s="132">
        <v>2.3</v>
      </c>
      <c r="J36" s="132">
        <v>-30.3</v>
      </c>
    </row>
    <row r="37" spans="1:10" ht="15" customHeight="1" thickBot="1">
      <c r="A37" s="143" t="s">
        <v>115</v>
      </c>
      <c r="B37" s="144">
        <v>2.5</v>
      </c>
      <c r="C37" s="144">
        <v>2</v>
      </c>
      <c r="D37" s="150">
        <v>-20</v>
      </c>
      <c r="E37" s="152">
        <v>1324</v>
      </c>
      <c r="F37" s="173">
        <v>1160</v>
      </c>
      <c r="G37" s="111">
        <v>-12.4</v>
      </c>
      <c r="H37" s="144">
        <v>3.3</v>
      </c>
      <c r="I37" s="144">
        <v>2.3</v>
      </c>
      <c r="J37" s="144">
        <v>-30.3</v>
      </c>
    </row>
    <row r="38" spans="1:10" ht="15" customHeight="1" hidden="1">
      <c r="A38" s="143" t="s">
        <v>116</v>
      </c>
      <c r="B38" s="144">
        <v>0</v>
      </c>
      <c r="C38" s="144">
        <v>0</v>
      </c>
      <c r="D38" s="150">
        <v>0</v>
      </c>
      <c r="E38" s="152">
        <v>0</v>
      </c>
      <c r="F38" s="173">
        <v>0</v>
      </c>
      <c r="G38" s="111">
        <v>0</v>
      </c>
      <c r="H38" s="144">
        <v>0</v>
      </c>
      <c r="I38" s="144">
        <v>0</v>
      </c>
      <c r="J38" s="144">
        <v>0</v>
      </c>
    </row>
    <row r="39" spans="1:10" ht="15" customHeight="1" hidden="1">
      <c r="A39" s="178" t="s">
        <v>117</v>
      </c>
      <c r="B39" s="144">
        <v>0</v>
      </c>
      <c r="C39" s="144">
        <v>0</v>
      </c>
      <c r="D39" s="182">
        <v>0</v>
      </c>
      <c r="E39" s="159">
        <v>0</v>
      </c>
      <c r="F39" s="180">
        <v>0</v>
      </c>
      <c r="G39" s="181">
        <v>0</v>
      </c>
      <c r="H39" s="161">
        <v>0</v>
      </c>
      <c r="I39" s="161">
        <v>0</v>
      </c>
      <c r="J39" s="161">
        <v>0</v>
      </c>
    </row>
    <row r="40" spans="1:10" ht="15" customHeight="1" thickBot="1">
      <c r="A40" s="134" t="s">
        <v>118</v>
      </c>
      <c r="B40" s="136">
        <v>391.1</v>
      </c>
      <c r="C40" s="136">
        <v>375.40000000000003</v>
      </c>
      <c r="D40" s="137">
        <v>-4</v>
      </c>
      <c r="E40" s="140">
        <v>598.1838404500128</v>
      </c>
      <c r="F40" s="127">
        <v>772.7514651038891</v>
      </c>
      <c r="G40" s="183">
        <v>29.2</v>
      </c>
      <c r="H40" s="136">
        <v>234</v>
      </c>
      <c r="I40" s="136">
        <v>290</v>
      </c>
      <c r="J40" s="136">
        <v>23.9</v>
      </c>
    </row>
    <row r="41" spans="1:10" ht="15" customHeight="1" thickBot="1">
      <c r="A41" s="134" t="s">
        <v>119</v>
      </c>
      <c r="B41" s="136">
        <v>189.9</v>
      </c>
      <c r="C41" s="136">
        <v>204.20000000000002</v>
      </c>
      <c r="D41" s="137">
        <v>7.5</v>
      </c>
      <c r="E41" s="140">
        <v>2601.427066877304</v>
      </c>
      <c r="F41" s="127">
        <v>2623.3981390793338</v>
      </c>
      <c r="G41" s="183">
        <v>0.8</v>
      </c>
      <c r="H41" s="136">
        <v>494.00000000000006</v>
      </c>
      <c r="I41" s="136">
        <v>535.7</v>
      </c>
      <c r="J41" s="136">
        <v>8.4</v>
      </c>
    </row>
    <row r="42" spans="1:10" ht="15" customHeight="1" thickBot="1">
      <c r="A42" s="134" t="s">
        <v>11</v>
      </c>
      <c r="B42" s="136">
        <v>581</v>
      </c>
      <c r="C42" s="136">
        <v>579.6</v>
      </c>
      <c r="D42" s="137">
        <v>-0.2</v>
      </c>
      <c r="E42" s="140">
        <v>1252.9444061962133</v>
      </c>
      <c r="F42" s="139">
        <v>1424.7563837129055</v>
      </c>
      <c r="G42" s="183">
        <v>13.7</v>
      </c>
      <c r="H42" s="136">
        <v>728</v>
      </c>
      <c r="I42" s="136">
        <v>825.7</v>
      </c>
      <c r="J42" s="136">
        <v>13.4</v>
      </c>
    </row>
    <row r="43" spans="1:3" ht="15" customHeight="1">
      <c r="A43" s="114" t="s">
        <v>9</v>
      </c>
      <c r="C43" s="206"/>
    </row>
    <row r="44" ht="15" customHeight="1">
      <c r="A44" s="114" t="s">
        <v>187</v>
      </c>
    </row>
  </sheetData>
  <sheetProtection/>
  <mergeCells count="8">
    <mergeCell ref="A1:J1"/>
    <mergeCell ref="A2:J2"/>
    <mergeCell ref="A3:J3"/>
    <mergeCell ref="A4:J4"/>
    <mergeCell ref="A5:A7"/>
    <mergeCell ref="B5:D5"/>
    <mergeCell ref="E5:G5"/>
    <mergeCell ref="H5:J5"/>
  </mergeCells>
  <printOptions gridLines="1"/>
  <pageMargins left="0.5905511811023623" right="0.3937007874015748" top="0.984251968503937" bottom="0.984251968503937" header="0.5118110236220472" footer="0.5118110236220472"/>
  <pageSetup fitToHeight="1" fitToWidth="1" horizontalDpi="600" verticalDpi="600" orientation="portrait" paperSize="9" scale="85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zoomScale="90" zoomScaleNormal="90" zoomScalePageLayoutView="0" workbookViewId="0" topLeftCell="A1">
      <pane xSplit="1" ySplit="7" topLeftCell="B19" activePane="bottomRight" state="frozen"/>
      <selection pane="topLeft" activeCell="A1" sqref="A1:J1"/>
      <selection pane="topRight" activeCell="A1" sqref="A1:J1"/>
      <selection pane="bottomLeft" activeCell="A1" sqref="A1:J1"/>
      <selection pane="bottomRight" activeCell="A1" sqref="A1:J1"/>
    </sheetView>
  </sheetViews>
  <sheetFormatPr defaultColWidth="11.421875" defaultRowHeight="19.5" customHeight="1"/>
  <cols>
    <col min="1" max="1" width="19.140625" style="141" customWidth="1"/>
    <col min="2" max="3" width="11.28125" style="141" customWidth="1"/>
    <col min="4" max="4" width="6.421875" style="141" customWidth="1"/>
    <col min="5" max="6" width="11.28125" style="141" customWidth="1"/>
    <col min="7" max="7" width="7.7109375" style="141" customWidth="1"/>
    <col min="8" max="9" width="11.28125" style="141" customWidth="1"/>
    <col min="10" max="10" width="7.8515625" style="141" customWidth="1"/>
    <col min="11" max="16384" width="11.421875" style="141" customWidth="1"/>
  </cols>
  <sheetData>
    <row r="1" spans="1:10" ht="15" customHeight="1">
      <c r="A1" s="338"/>
      <c r="B1" s="338"/>
      <c r="C1" s="338"/>
      <c r="D1" s="338"/>
      <c r="E1" s="338"/>
      <c r="F1" s="338"/>
      <c r="G1" s="338"/>
      <c r="H1" s="338"/>
      <c r="I1" s="338"/>
      <c r="J1" s="338"/>
    </row>
    <row r="2" spans="1:10" ht="15" customHeight="1">
      <c r="A2" s="338" t="s">
        <v>141</v>
      </c>
      <c r="B2" s="338"/>
      <c r="C2" s="338"/>
      <c r="D2" s="338"/>
      <c r="E2" s="338"/>
      <c r="F2" s="338"/>
      <c r="G2" s="338"/>
      <c r="H2" s="338"/>
      <c r="I2" s="338"/>
      <c r="J2" s="338"/>
    </row>
    <row r="3" spans="1:10" ht="15" customHeight="1">
      <c r="A3" s="338" t="s">
        <v>125</v>
      </c>
      <c r="B3" s="338"/>
      <c r="C3" s="338"/>
      <c r="D3" s="338"/>
      <c r="E3" s="338"/>
      <c r="F3" s="338"/>
      <c r="G3" s="338"/>
      <c r="H3" s="338"/>
      <c r="I3" s="338"/>
      <c r="J3" s="338"/>
    </row>
    <row r="4" spans="1:10" ht="15" customHeight="1" thickBot="1">
      <c r="A4" s="343" t="s">
        <v>0</v>
      </c>
      <c r="B4" s="343"/>
      <c r="C4" s="343"/>
      <c r="D4" s="343"/>
      <c r="E4" s="343"/>
      <c r="F4" s="343"/>
      <c r="G4" s="343"/>
      <c r="H4" s="343"/>
      <c r="I4" s="343"/>
      <c r="J4" s="343"/>
    </row>
    <row r="5" spans="1:10" ht="19.5" customHeight="1" thickBot="1">
      <c r="A5" s="317" t="s">
        <v>74</v>
      </c>
      <c r="B5" s="336" t="s">
        <v>75</v>
      </c>
      <c r="C5" s="336"/>
      <c r="D5" s="336"/>
      <c r="E5" s="318" t="s">
        <v>76</v>
      </c>
      <c r="F5" s="318"/>
      <c r="G5" s="318"/>
      <c r="H5" s="336" t="s">
        <v>77</v>
      </c>
      <c r="I5" s="336"/>
      <c r="J5" s="337"/>
    </row>
    <row r="6" spans="1:10" ht="19.5" customHeight="1" thickBot="1">
      <c r="A6" s="317"/>
      <c r="B6" s="167" t="s">
        <v>3</v>
      </c>
      <c r="C6" s="167" t="s">
        <v>6</v>
      </c>
      <c r="D6" s="167" t="s">
        <v>78</v>
      </c>
      <c r="E6" s="167" t="s">
        <v>3</v>
      </c>
      <c r="F6" s="167" t="s">
        <v>6</v>
      </c>
      <c r="G6" s="167" t="s">
        <v>78</v>
      </c>
      <c r="H6" s="167" t="s">
        <v>3</v>
      </c>
      <c r="I6" s="167" t="s">
        <v>6</v>
      </c>
      <c r="J6" s="168" t="s">
        <v>78</v>
      </c>
    </row>
    <row r="7" spans="1:10" ht="19.5" customHeight="1" thickBot="1">
      <c r="A7" s="317"/>
      <c r="B7" s="169" t="s">
        <v>53</v>
      </c>
      <c r="C7" s="169" t="s">
        <v>79</v>
      </c>
      <c r="D7" s="169" t="s">
        <v>54</v>
      </c>
      <c r="E7" s="169" t="s">
        <v>80</v>
      </c>
      <c r="F7" s="169" t="s">
        <v>81</v>
      </c>
      <c r="G7" s="169" t="s">
        <v>82</v>
      </c>
      <c r="H7" s="169" t="s">
        <v>83</v>
      </c>
      <c r="I7" s="169" t="s">
        <v>84</v>
      </c>
      <c r="J7" s="170" t="s">
        <v>85</v>
      </c>
    </row>
    <row r="8" spans="1:10" ht="15" customHeight="1">
      <c r="A8" s="122" t="s">
        <v>86</v>
      </c>
      <c r="B8" s="124">
        <v>18</v>
      </c>
      <c r="C8" s="124">
        <v>15.799999999999999</v>
      </c>
      <c r="D8" s="125">
        <v>-12.2</v>
      </c>
      <c r="E8" s="126">
        <v>961.2666666666669</v>
      </c>
      <c r="F8" s="171">
        <v>1083.7594936708863</v>
      </c>
      <c r="G8" s="172">
        <v>12.7</v>
      </c>
      <c r="H8" s="124">
        <v>17.300000000000004</v>
      </c>
      <c r="I8" s="124">
        <v>17.2</v>
      </c>
      <c r="J8" s="124">
        <v>-0.6</v>
      </c>
    </row>
    <row r="9" spans="1:10" ht="15" customHeight="1" hidden="1">
      <c r="A9" s="143" t="s">
        <v>87</v>
      </c>
      <c r="B9" s="144">
        <v>0</v>
      </c>
      <c r="C9" s="144">
        <v>0</v>
      </c>
      <c r="D9" s="150">
        <v>0</v>
      </c>
      <c r="E9" s="151">
        <v>0</v>
      </c>
      <c r="F9" s="173">
        <v>0</v>
      </c>
      <c r="G9" s="111">
        <v>0</v>
      </c>
      <c r="H9" s="144">
        <v>0</v>
      </c>
      <c r="I9" s="144">
        <v>0</v>
      </c>
      <c r="J9" s="144">
        <v>0</v>
      </c>
    </row>
    <row r="10" spans="1:10" ht="15" customHeight="1">
      <c r="A10" s="143" t="s">
        <v>88</v>
      </c>
      <c r="B10" s="144">
        <v>5.3</v>
      </c>
      <c r="C10" s="144">
        <v>3.9</v>
      </c>
      <c r="D10" s="150">
        <v>-26.4</v>
      </c>
      <c r="E10" s="151">
        <v>1014</v>
      </c>
      <c r="F10" s="173">
        <v>1121</v>
      </c>
      <c r="G10" s="111">
        <v>10.6</v>
      </c>
      <c r="H10" s="144">
        <v>5.4</v>
      </c>
      <c r="I10" s="144">
        <v>4.4</v>
      </c>
      <c r="J10" s="144">
        <v>-18.5</v>
      </c>
    </row>
    <row r="11" spans="1:10" ht="15" customHeight="1">
      <c r="A11" s="143" t="s">
        <v>89</v>
      </c>
      <c r="B11" s="144">
        <v>4.3</v>
      </c>
      <c r="C11" s="144">
        <v>4.3</v>
      </c>
      <c r="D11" s="150">
        <v>0</v>
      </c>
      <c r="E11" s="151">
        <v>555</v>
      </c>
      <c r="F11" s="173">
        <v>553</v>
      </c>
      <c r="G11" s="111">
        <v>-0.4</v>
      </c>
      <c r="H11" s="144">
        <v>2.4</v>
      </c>
      <c r="I11" s="144">
        <v>2.4</v>
      </c>
      <c r="J11" s="144">
        <v>0</v>
      </c>
    </row>
    <row r="12" spans="1:10" ht="15" customHeight="1" hidden="1">
      <c r="A12" s="143" t="s">
        <v>90</v>
      </c>
      <c r="B12" s="144">
        <v>0</v>
      </c>
      <c r="C12" s="144">
        <v>0</v>
      </c>
      <c r="D12" s="150">
        <v>0</v>
      </c>
      <c r="E12" s="151">
        <v>0</v>
      </c>
      <c r="F12" s="173">
        <v>0</v>
      </c>
      <c r="G12" s="111">
        <v>0</v>
      </c>
      <c r="H12" s="144">
        <v>0</v>
      </c>
      <c r="I12" s="144">
        <v>0</v>
      </c>
      <c r="J12" s="144">
        <v>0</v>
      </c>
    </row>
    <row r="13" spans="1:10" ht="15" customHeight="1">
      <c r="A13" s="143" t="s">
        <v>91</v>
      </c>
      <c r="B13" s="144">
        <v>1</v>
      </c>
      <c r="C13" s="144">
        <v>1</v>
      </c>
      <c r="D13" s="150">
        <v>0</v>
      </c>
      <c r="E13" s="151">
        <v>820</v>
      </c>
      <c r="F13" s="173">
        <v>950</v>
      </c>
      <c r="G13" s="111">
        <v>15.9</v>
      </c>
      <c r="H13" s="144">
        <v>0.8</v>
      </c>
      <c r="I13" s="144">
        <v>1</v>
      </c>
      <c r="J13" s="144">
        <v>25</v>
      </c>
    </row>
    <row r="14" spans="1:10" ht="15" customHeight="1">
      <c r="A14" s="143" t="s">
        <v>92</v>
      </c>
      <c r="B14" s="144">
        <v>4.4</v>
      </c>
      <c r="C14" s="144">
        <v>4.2</v>
      </c>
      <c r="D14" s="150">
        <v>-4.5</v>
      </c>
      <c r="E14" s="151">
        <v>643</v>
      </c>
      <c r="F14" s="173">
        <v>638</v>
      </c>
      <c r="G14" s="111">
        <v>-0.8</v>
      </c>
      <c r="H14" s="144">
        <v>2.8</v>
      </c>
      <c r="I14" s="144">
        <v>2.7</v>
      </c>
      <c r="J14" s="144">
        <v>-3.6</v>
      </c>
    </row>
    <row r="15" spans="1:10" ht="15" customHeight="1">
      <c r="A15" s="143" t="s">
        <v>93</v>
      </c>
      <c r="B15" s="144">
        <v>3</v>
      </c>
      <c r="C15" s="144">
        <v>2.4</v>
      </c>
      <c r="D15" s="150">
        <v>-20</v>
      </c>
      <c r="E15" s="151">
        <v>1964.3</v>
      </c>
      <c r="F15" s="173">
        <v>2810</v>
      </c>
      <c r="G15" s="111">
        <v>43.1</v>
      </c>
      <c r="H15" s="144">
        <v>5.9</v>
      </c>
      <c r="I15" s="144">
        <v>6.7</v>
      </c>
      <c r="J15" s="144">
        <v>13.6</v>
      </c>
    </row>
    <row r="16" spans="1:10" ht="15" customHeight="1">
      <c r="A16" s="130" t="s">
        <v>94</v>
      </c>
      <c r="B16" s="132">
        <v>398.5</v>
      </c>
      <c r="C16" s="132">
        <v>396.1</v>
      </c>
      <c r="D16" s="133">
        <v>-0.6</v>
      </c>
      <c r="E16" s="128">
        <v>600.7372647427854</v>
      </c>
      <c r="F16" s="175">
        <v>819.1865690482201</v>
      </c>
      <c r="G16" s="176">
        <v>36.4</v>
      </c>
      <c r="H16" s="132">
        <v>239.4</v>
      </c>
      <c r="I16" s="132">
        <v>324.5</v>
      </c>
      <c r="J16" s="132">
        <v>35.5</v>
      </c>
    </row>
    <row r="17" spans="1:10" ht="15" customHeight="1" hidden="1">
      <c r="A17" s="143" t="s">
        <v>95</v>
      </c>
      <c r="B17" s="144">
        <v>0</v>
      </c>
      <c r="C17" s="144">
        <v>0</v>
      </c>
      <c r="D17" s="150">
        <v>0</v>
      </c>
      <c r="E17" s="151">
        <v>0</v>
      </c>
      <c r="F17" s="173">
        <v>0</v>
      </c>
      <c r="G17" s="111">
        <v>0</v>
      </c>
      <c r="H17" s="144">
        <v>0</v>
      </c>
      <c r="I17" s="144">
        <v>0</v>
      </c>
      <c r="J17" s="144">
        <v>0</v>
      </c>
    </row>
    <row r="18" spans="1:10" ht="15" customHeight="1" hidden="1">
      <c r="A18" s="143" t="s">
        <v>96</v>
      </c>
      <c r="B18" s="144">
        <v>0</v>
      </c>
      <c r="C18" s="144">
        <v>0</v>
      </c>
      <c r="D18" s="150">
        <v>0</v>
      </c>
      <c r="E18" s="151">
        <v>0</v>
      </c>
      <c r="F18" s="173">
        <v>0</v>
      </c>
      <c r="G18" s="111">
        <v>0</v>
      </c>
      <c r="H18" s="144">
        <v>0</v>
      </c>
      <c r="I18" s="144">
        <v>0</v>
      </c>
      <c r="J18" s="144">
        <v>0</v>
      </c>
    </row>
    <row r="19" spans="1:10" ht="15" customHeight="1">
      <c r="A19" s="143" t="s">
        <v>97</v>
      </c>
      <c r="B19" s="144">
        <v>5.2</v>
      </c>
      <c r="C19" s="144">
        <v>5.7</v>
      </c>
      <c r="D19" s="150">
        <v>9.6</v>
      </c>
      <c r="E19" s="151">
        <v>646</v>
      </c>
      <c r="F19" s="173">
        <v>659</v>
      </c>
      <c r="G19" s="111">
        <v>2</v>
      </c>
      <c r="H19" s="144">
        <v>3.4</v>
      </c>
      <c r="I19" s="144">
        <v>3.8</v>
      </c>
      <c r="J19" s="144">
        <v>11.8</v>
      </c>
    </row>
    <row r="20" spans="1:10" ht="15" customHeight="1" hidden="1">
      <c r="A20" s="143" t="s">
        <v>98</v>
      </c>
      <c r="B20" s="144">
        <v>0</v>
      </c>
      <c r="C20" s="144">
        <v>0</v>
      </c>
      <c r="D20" s="150">
        <v>0</v>
      </c>
      <c r="E20" s="151">
        <v>0</v>
      </c>
      <c r="F20" s="173">
        <v>0</v>
      </c>
      <c r="G20" s="111">
        <v>0</v>
      </c>
      <c r="H20" s="144">
        <v>0</v>
      </c>
      <c r="I20" s="144">
        <v>0</v>
      </c>
      <c r="J20" s="144">
        <v>0</v>
      </c>
    </row>
    <row r="21" spans="1:10" ht="15" customHeight="1">
      <c r="A21" s="143" t="s">
        <v>99</v>
      </c>
      <c r="B21" s="144">
        <v>20.1</v>
      </c>
      <c r="C21" s="144">
        <v>23.1</v>
      </c>
      <c r="D21" s="150">
        <v>14.9</v>
      </c>
      <c r="E21" s="151">
        <v>284</v>
      </c>
      <c r="F21" s="173">
        <v>469.00000000000006</v>
      </c>
      <c r="G21" s="111">
        <v>65.1</v>
      </c>
      <c r="H21" s="144">
        <v>5.7</v>
      </c>
      <c r="I21" s="144">
        <v>10.8</v>
      </c>
      <c r="J21" s="144">
        <v>89.5</v>
      </c>
    </row>
    <row r="22" spans="1:10" ht="15" customHeight="1">
      <c r="A22" s="143" t="s">
        <v>100</v>
      </c>
      <c r="B22" s="144">
        <v>80</v>
      </c>
      <c r="C22" s="144">
        <v>81.39999999999999</v>
      </c>
      <c r="D22" s="150">
        <v>1.7</v>
      </c>
      <c r="E22" s="151">
        <v>646.5450000000001</v>
      </c>
      <c r="F22" s="173">
        <v>767.002457002457</v>
      </c>
      <c r="G22" s="111">
        <v>18.6</v>
      </c>
      <c r="H22" s="144">
        <v>51.8</v>
      </c>
      <c r="I22" s="144">
        <v>62.4</v>
      </c>
      <c r="J22" s="144">
        <v>20.5</v>
      </c>
    </row>
    <row r="23" spans="1:10" ht="15" customHeight="1">
      <c r="A23" s="143" t="s">
        <v>101</v>
      </c>
      <c r="B23" s="144">
        <v>21.2</v>
      </c>
      <c r="C23" s="144">
        <v>21.2</v>
      </c>
      <c r="D23" s="150">
        <v>0</v>
      </c>
      <c r="E23" s="151">
        <v>562</v>
      </c>
      <c r="F23" s="173">
        <v>562</v>
      </c>
      <c r="G23" s="111">
        <v>0</v>
      </c>
      <c r="H23" s="144">
        <v>11.9</v>
      </c>
      <c r="I23" s="144">
        <v>11.9</v>
      </c>
      <c r="J23" s="144">
        <v>0</v>
      </c>
    </row>
    <row r="24" spans="1:10" ht="15" customHeight="1">
      <c r="A24" s="143" t="s">
        <v>102</v>
      </c>
      <c r="B24" s="144">
        <v>5.4</v>
      </c>
      <c r="C24" s="144">
        <v>4.6</v>
      </c>
      <c r="D24" s="150">
        <v>-14.8</v>
      </c>
      <c r="E24" s="151">
        <v>879</v>
      </c>
      <c r="F24" s="173">
        <v>802</v>
      </c>
      <c r="G24" s="111">
        <v>-8.8</v>
      </c>
      <c r="H24" s="144">
        <v>4.7</v>
      </c>
      <c r="I24" s="144">
        <v>3.7</v>
      </c>
      <c r="J24" s="144">
        <v>-21.3</v>
      </c>
    </row>
    <row r="25" spans="1:10" ht="15" customHeight="1">
      <c r="A25" s="143" t="s">
        <v>103</v>
      </c>
      <c r="B25" s="144">
        <v>266.6</v>
      </c>
      <c r="C25" s="144">
        <v>260.1</v>
      </c>
      <c r="D25" s="150">
        <v>-2.4</v>
      </c>
      <c r="E25" s="151">
        <v>607.4328582145536</v>
      </c>
      <c r="F25" s="173">
        <v>891.3956170703575</v>
      </c>
      <c r="G25" s="111">
        <v>46.7</v>
      </c>
      <c r="H25" s="144">
        <v>161.9</v>
      </c>
      <c r="I25" s="144">
        <v>231.89999999999998</v>
      </c>
      <c r="J25" s="144">
        <v>43.2</v>
      </c>
    </row>
    <row r="26" spans="1:10" ht="15" customHeight="1">
      <c r="A26" s="130" t="s">
        <v>104</v>
      </c>
      <c r="B26" s="132">
        <v>257.90000000000003</v>
      </c>
      <c r="C26" s="132">
        <v>260.5</v>
      </c>
      <c r="D26" s="133">
        <v>1</v>
      </c>
      <c r="E26" s="128">
        <v>2146.194261341605</v>
      </c>
      <c r="F26" s="175">
        <v>2284.023800383877</v>
      </c>
      <c r="G26" s="176">
        <v>6.4</v>
      </c>
      <c r="H26" s="132">
        <v>553.5</v>
      </c>
      <c r="I26" s="132">
        <v>595.2</v>
      </c>
      <c r="J26" s="132">
        <v>7.5</v>
      </c>
    </row>
    <row r="27" spans="1:10" ht="15" customHeight="1">
      <c r="A27" s="143" t="s">
        <v>105</v>
      </c>
      <c r="B27" s="144">
        <v>107.30000000000001</v>
      </c>
      <c r="C27" s="144">
        <v>97.2</v>
      </c>
      <c r="D27" s="150">
        <v>-9.4</v>
      </c>
      <c r="E27" s="151">
        <v>1886.3979496738116</v>
      </c>
      <c r="F27" s="173">
        <v>2150.701646090535</v>
      </c>
      <c r="G27" s="111">
        <v>14</v>
      </c>
      <c r="H27" s="144">
        <v>202.4</v>
      </c>
      <c r="I27" s="144">
        <v>209.1</v>
      </c>
      <c r="J27" s="144">
        <v>3.3</v>
      </c>
    </row>
    <row r="28" spans="1:10" ht="15" customHeight="1">
      <c r="A28" s="143" t="s">
        <v>106</v>
      </c>
      <c r="B28" s="144">
        <v>18</v>
      </c>
      <c r="C28" s="144">
        <v>25.7</v>
      </c>
      <c r="D28" s="150">
        <v>42.8</v>
      </c>
      <c r="E28" s="151">
        <v>1411.111111111111</v>
      </c>
      <c r="F28" s="173">
        <v>1517.898832684825</v>
      </c>
      <c r="G28" s="111">
        <v>7.6</v>
      </c>
      <c r="H28" s="144">
        <v>25.4</v>
      </c>
      <c r="I28" s="144">
        <v>39.1</v>
      </c>
      <c r="J28" s="144">
        <v>53.9</v>
      </c>
    </row>
    <row r="29" spans="1:10" ht="15" customHeight="1">
      <c r="A29" s="143" t="s">
        <v>107</v>
      </c>
      <c r="B29" s="144">
        <v>119.3</v>
      </c>
      <c r="C29" s="144">
        <v>123.6</v>
      </c>
      <c r="D29" s="150">
        <v>3.6</v>
      </c>
      <c r="E29" s="151">
        <v>2445.766974015088</v>
      </c>
      <c r="F29" s="173">
        <v>2519.919093851133</v>
      </c>
      <c r="G29" s="111">
        <v>3</v>
      </c>
      <c r="H29" s="144">
        <v>291.8</v>
      </c>
      <c r="I29" s="144">
        <v>311.5</v>
      </c>
      <c r="J29" s="144">
        <v>6.8</v>
      </c>
    </row>
    <row r="30" spans="1:10" ht="15" customHeight="1">
      <c r="A30" s="143" t="s">
        <v>108</v>
      </c>
      <c r="B30" s="144">
        <v>13.3</v>
      </c>
      <c r="C30" s="144">
        <v>14</v>
      </c>
      <c r="D30" s="150">
        <v>5.3</v>
      </c>
      <c r="E30" s="151">
        <v>2549.8496240601503</v>
      </c>
      <c r="F30" s="173">
        <v>2533.4285714285716</v>
      </c>
      <c r="G30" s="111">
        <v>-0.6</v>
      </c>
      <c r="H30" s="144">
        <v>33.9</v>
      </c>
      <c r="I30" s="144">
        <v>35.5</v>
      </c>
      <c r="J30" s="144">
        <v>4.7</v>
      </c>
    </row>
    <row r="31" spans="1:10" ht="15" customHeight="1">
      <c r="A31" s="130" t="s">
        <v>109</v>
      </c>
      <c r="B31" s="132">
        <v>426.1</v>
      </c>
      <c r="C31" s="132">
        <v>407</v>
      </c>
      <c r="D31" s="133">
        <v>-4.5</v>
      </c>
      <c r="E31" s="128">
        <v>1703.4907298756161</v>
      </c>
      <c r="F31" s="175">
        <v>1789.7142506142504</v>
      </c>
      <c r="G31" s="176">
        <v>5.1</v>
      </c>
      <c r="H31" s="132">
        <v>725.9</v>
      </c>
      <c r="I31" s="132">
        <v>728.5</v>
      </c>
      <c r="J31" s="132">
        <v>0.4</v>
      </c>
    </row>
    <row r="32" spans="1:10" ht="15" customHeight="1">
      <c r="A32" s="143" t="s">
        <v>110</v>
      </c>
      <c r="B32" s="144">
        <v>332.3</v>
      </c>
      <c r="C32" s="144">
        <v>314.5</v>
      </c>
      <c r="D32" s="150">
        <v>-5.4</v>
      </c>
      <c r="E32" s="151">
        <v>1558.9012940114355</v>
      </c>
      <c r="F32" s="173">
        <v>1706.353577106518</v>
      </c>
      <c r="G32" s="111">
        <v>9.5</v>
      </c>
      <c r="H32" s="144">
        <v>518</v>
      </c>
      <c r="I32" s="144">
        <v>536.7</v>
      </c>
      <c r="J32" s="144">
        <v>3.6</v>
      </c>
    </row>
    <row r="33" spans="1:10" ht="15" customHeight="1">
      <c r="A33" s="143" t="s">
        <v>111</v>
      </c>
      <c r="B33" s="144">
        <v>9.9</v>
      </c>
      <c r="C33" s="144">
        <v>9.899999999999999</v>
      </c>
      <c r="D33" s="150">
        <v>0</v>
      </c>
      <c r="E33" s="151">
        <v>965.7272727272727</v>
      </c>
      <c r="F33" s="173">
        <v>965.0909090909092</v>
      </c>
      <c r="G33" s="111">
        <v>-0.1</v>
      </c>
      <c r="H33" s="144">
        <v>9.6</v>
      </c>
      <c r="I33" s="144">
        <v>9.6</v>
      </c>
      <c r="J33" s="144">
        <v>0</v>
      </c>
    </row>
    <row r="34" spans="1:10" ht="15" customHeight="1" hidden="1">
      <c r="A34" s="143" t="s">
        <v>112</v>
      </c>
      <c r="B34" s="144">
        <v>0</v>
      </c>
      <c r="C34" s="144">
        <v>0</v>
      </c>
      <c r="D34" s="150">
        <v>0</v>
      </c>
      <c r="E34" s="151">
        <v>0</v>
      </c>
      <c r="F34" s="173">
        <v>0</v>
      </c>
      <c r="G34" s="111">
        <v>0</v>
      </c>
      <c r="H34" s="144">
        <v>0</v>
      </c>
      <c r="I34" s="144">
        <v>0</v>
      </c>
      <c r="J34" s="144">
        <v>0</v>
      </c>
    </row>
    <row r="35" spans="1:10" ht="15" customHeight="1">
      <c r="A35" s="143" t="s">
        <v>113</v>
      </c>
      <c r="B35" s="144">
        <v>83.9</v>
      </c>
      <c r="C35" s="144">
        <v>82.60000000000001</v>
      </c>
      <c r="D35" s="150">
        <v>-1.5</v>
      </c>
      <c r="E35" s="151">
        <v>2363.2157330154946</v>
      </c>
      <c r="F35" s="173">
        <v>2205.9455205811137</v>
      </c>
      <c r="G35" s="111">
        <v>-6.7</v>
      </c>
      <c r="H35" s="144">
        <v>198.29999999999998</v>
      </c>
      <c r="I35" s="144">
        <v>182.2</v>
      </c>
      <c r="J35" s="144">
        <v>-8.1</v>
      </c>
    </row>
    <row r="36" spans="1:10" ht="15" customHeight="1">
      <c r="A36" s="130" t="s">
        <v>114</v>
      </c>
      <c r="B36" s="132">
        <v>211.09999999999997</v>
      </c>
      <c r="C36" s="132">
        <v>192.4</v>
      </c>
      <c r="D36" s="133">
        <v>-8.9</v>
      </c>
      <c r="E36" s="128">
        <v>1665.7877783041215</v>
      </c>
      <c r="F36" s="175">
        <v>1478.2645530145528</v>
      </c>
      <c r="G36" s="176">
        <v>-11.3</v>
      </c>
      <c r="H36" s="132">
        <v>351.70000000000005</v>
      </c>
      <c r="I36" s="132">
        <v>284.4</v>
      </c>
      <c r="J36" s="132">
        <v>-19.1</v>
      </c>
    </row>
    <row r="37" spans="1:10" ht="15" customHeight="1">
      <c r="A37" s="143" t="s">
        <v>115</v>
      </c>
      <c r="B37" s="144">
        <v>178.89999999999998</v>
      </c>
      <c r="C37" s="144">
        <v>160.6</v>
      </c>
      <c r="D37" s="150">
        <v>-10.2</v>
      </c>
      <c r="E37" s="151">
        <v>1572.8004471771942</v>
      </c>
      <c r="F37" s="173">
        <v>1422.354919053549</v>
      </c>
      <c r="G37" s="111">
        <v>-9.6</v>
      </c>
      <c r="H37" s="144">
        <v>281.40000000000003</v>
      </c>
      <c r="I37" s="144">
        <v>228.4</v>
      </c>
      <c r="J37" s="144">
        <v>-18.8</v>
      </c>
    </row>
    <row r="38" spans="1:10" ht="15" customHeight="1">
      <c r="A38" s="143" t="s">
        <v>116</v>
      </c>
      <c r="B38" s="144">
        <v>22.2</v>
      </c>
      <c r="C38" s="144">
        <v>21.8</v>
      </c>
      <c r="D38" s="150">
        <v>-1.8</v>
      </c>
      <c r="E38" s="151">
        <v>1949.2702702702704</v>
      </c>
      <c r="F38" s="173">
        <v>1742.5642201834862</v>
      </c>
      <c r="G38" s="111">
        <v>-10.6</v>
      </c>
      <c r="H38" s="144">
        <v>43.3</v>
      </c>
      <c r="I38" s="144">
        <v>38</v>
      </c>
      <c r="J38" s="144">
        <v>-12.2</v>
      </c>
    </row>
    <row r="39" spans="1:10" ht="15" customHeight="1" thickBot="1">
      <c r="A39" s="178" t="s">
        <v>117</v>
      </c>
      <c r="B39" s="144">
        <v>10</v>
      </c>
      <c r="C39" s="144">
        <v>10</v>
      </c>
      <c r="D39" s="182">
        <v>0</v>
      </c>
      <c r="E39" s="158">
        <v>2700</v>
      </c>
      <c r="F39" s="180">
        <v>1800</v>
      </c>
      <c r="G39" s="181">
        <v>-33.3</v>
      </c>
      <c r="H39" s="144">
        <v>27</v>
      </c>
      <c r="I39" s="144">
        <v>18</v>
      </c>
      <c r="J39" s="161">
        <v>-33.3</v>
      </c>
    </row>
    <row r="40" spans="1:10" ht="15" customHeight="1" thickBot="1">
      <c r="A40" s="134" t="s">
        <v>118</v>
      </c>
      <c r="B40" s="136">
        <v>416.5</v>
      </c>
      <c r="C40" s="136">
        <v>411.90000000000003</v>
      </c>
      <c r="D40" s="137">
        <v>-1.1</v>
      </c>
      <c r="E40" s="126">
        <v>616.3183673469389</v>
      </c>
      <c r="F40" s="127">
        <v>829.3352755523185</v>
      </c>
      <c r="G40" s="183">
        <v>34.6</v>
      </c>
      <c r="H40" s="136">
        <v>256.7</v>
      </c>
      <c r="I40" s="136">
        <v>341.7</v>
      </c>
      <c r="J40" s="136">
        <v>33.1</v>
      </c>
    </row>
    <row r="41" spans="1:10" ht="15" customHeight="1" thickBot="1">
      <c r="A41" s="134" t="s">
        <v>119</v>
      </c>
      <c r="B41" s="136">
        <v>895.0999999999999</v>
      </c>
      <c r="C41" s="136">
        <v>859.9</v>
      </c>
      <c r="D41" s="137">
        <v>-3.9</v>
      </c>
      <c r="E41" s="126">
        <v>1822.1524969277177</v>
      </c>
      <c r="F41" s="127">
        <v>1869.7755552971275</v>
      </c>
      <c r="G41" s="183">
        <v>2.6</v>
      </c>
      <c r="H41" s="136">
        <v>1631.1000000000001</v>
      </c>
      <c r="I41" s="136">
        <v>1608.1</v>
      </c>
      <c r="J41" s="136">
        <v>-1.4</v>
      </c>
    </row>
    <row r="42" spans="1:10" ht="15" customHeight="1" thickBot="1">
      <c r="A42" s="134" t="s">
        <v>11</v>
      </c>
      <c r="B42" s="136">
        <v>1311.6</v>
      </c>
      <c r="C42" s="136">
        <v>1271.8</v>
      </c>
      <c r="D42" s="137">
        <v>-3</v>
      </c>
      <c r="E42" s="138">
        <v>1439.2385635864593</v>
      </c>
      <c r="F42" s="139">
        <v>1532.806416103161</v>
      </c>
      <c r="G42" s="183">
        <v>6.5</v>
      </c>
      <c r="H42" s="136">
        <v>1887.8000000000002</v>
      </c>
      <c r="I42" s="136">
        <v>1949.8</v>
      </c>
      <c r="J42" s="136">
        <v>3.3</v>
      </c>
    </row>
    <row r="43" ht="15" customHeight="1">
      <c r="A43" s="114" t="s">
        <v>9</v>
      </c>
    </row>
    <row r="44" ht="15" customHeight="1">
      <c r="A44" s="114" t="s">
        <v>187</v>
      </c>
    </row>
  </sheetData>
  <sheetProtection/>
  <mergeCells count="8">
    <mergeCell ref="A1:J1"/>
    <mergeCell ref="A2:J2"/>
    <mergeCell ref="A3:J3"/>
    <mergeCell ref="A4:J4"/>
    <mergeCell ref="B5:D5"/>
    <mergeCell ref="H5:J5"/>
    <mergeCell ref="A5:A7"/>
    <mergeCell ref="E5:G5"/>
  </mergeCells>
  <printOptions gridLines="1"/>
  <pageMargins left="0.5905511811023623" right="0.3937007874015748" top="0.984251968503937" bottom="0.984251968503937" header="0.5118110236220472" footer="0.5118110236220472"/>
  <pageSetup fitToHeight="1" fitToWidth="1" horizontalDpi="600" verticalDpi="600" orientation="portrait" paperSize="9" scale="94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zoomScale="90" zoomScaleNormal="90" zoomScalePageLayoutView="0" workbookViewId="0" topLeftCell="A1">
      <pane xSplit="1" ySplit="7" topLeftCell="C8" activePane="bottomRight" state="frozen"/>
      <selection pane="topLeft" activeCell="A1" sqref="A1:J1"/>
      <selection pane="topRight" activeCell="A1" sqref="A1:J1"/>
      <selection pane="bottomLeft" activeCell="A1" sqref="A1:J1"/>
      <selection pane="bottomRight" activeCell="A1" sqref="A1:J1"/>
    </sheetView>
  </sheetViews>
  <sheetFormatPr defaultColWidth="11.421875" defaultRowHeight="19.5" customHeight="1"/>
  <cols>
    <col min="1" max="1" width="19.140625" style="141" customWidth="1"/>
    <col min="2" max="3" width="11.28125" style="141" customWidth="1"/>
    <col min="4" max="4" width="7.28125" style="141" customWidth="1"/>
    <col min="5" max="6" width="11.28125" style="141" customWidth="1"/>
    <col min="7" max="7" width="7.7109375" style="141" customWidth="1"/>
    <col min="8" max="9" width="11.28125" style="141" customWidth="1"/>
    <col min="10" max="10" width="7.8515625" style="141" customWidth="1"/>
    <col min="11" max="16384" width="11.421875" style="141" customWidth="1"/>
  </cols>
  <sheetData>
    <row r="1" spans="1:10" ht="15" customHeight="1">
      <c r="A1" s="338"/>
      <c r="B1" s="338"/>
      <c r="C1" s="338"/>
      <c r="D1" s="338"/>
      <c r="E1" s="338"/>
      <c r="F1" s="338"/>
      <c r="G1" s="338"/>
      <c r="H1" s="338"/>
      <c r="I1" s="338"/>
      <c r="J1" s="338"/>
    </row>
    <row r="2" spans="1:10" ht="15" customHeight="1">
      <c r="A2" s="338" t="s">
        <v>142</v>
      </c>
      <c r="B2" s="338"/>
      <c r="C2" s="338"/>
      <c r="D2" s="338"/>
      <c r="E2" s="338"/>
      <c r="F2" s="338"/>
      <c r="G2" s="338"/>
      <c r="H2" s="338"/>
      <c r="I2" s="338"/>
      <c r="J2" s="338"/>
    </row>
    <row r="3" spans="1:10" ht="15" customHeight="1">
      <c r="A3" s="338" t="s">
        <v>125</v>
      </c>
      <c r="B3" s="338"/>
      <c r="C3" s="338"/>
      <c r="D3" s="338"/>
      <c r="E3" s="338"/>
      <c r="F3" s="338"/>
      <c r="G3" s="338"/>
      <c r="H3" s="338"/>
      <c r="I3" s="338"/>
      <c r="J3" s="338"/>
    </row>
    <row r="4" spans="1:10" ht="15" customHeight="1" thickBot="1">
      <c r="A4" s="343" t="s">
        <v>0</v>
      </c>
      <c r="B4" s="343"/>
      <c r="C4" s="343"/>
      <c r="D4" s="343"/>
      <c r="E4" s="343"/>
      <c r="F4" s="343"/>
      <c r="G4" s="343"/>
      <c r="H4" s="343"/>
      <c r="I4" s="343"/>
      <c r="J4" s="343"/>
    </row>
    <row r="5" spans="1:10" ht="19.5" customHeight="1" thickBot="1">
      <c r="A5" s="317" t="s">
        <v>74</v>
      </c>
      <c r="B5" s="336" t="s">
        <v>75</v>
      </c>
      <c r="C5" s="336"/>
      <c r="D5" s="336"/>
      <c r="E5" s="318" t="s">
        <v>76</v>
      </c>
      <c r="F5" s="318"/>
      <c r="G5" s="318"/>
      <c r="H5" s="336" t="s">
        <v>77</v>
      </c>
      <c r="I5" s="336"/>
      <c r="J5" s="337"/>
    </row>
    <row r="6" spans="1:10" ht="19.5" customHeight="1" thickBot="1">
      <c r="A6" s="317"/>
      <c r="B6" s="167" t="s">
        <v>3</v>
      </c>
      <c r="C6" s="167" t="s">
        <v>6</v>
      </c>
      <c r="D6" s="167" t="s">
        <v>78</v>
      </c>
      <c r="E6" s="167" t="s">
        <v>3</v>
      </c>
      <c r="F6" s="167" t="s">
        <v>6</v>
      </c>
      <c r="G6" s="167" t="s">
        <v>78</v>
      </c>
      <c r="H6" s="167" t="s">
        <v>3</v>
      </c>
      <c r="I6" s="167" t="s">
        <v>6</v>
      </c>
      <c r="J6" s="168" t="s">
        <v>78</v>
      </c>
    </row>
    <row r="7" spans="1:10" ht="19.5" customHeight="1" thickBot="1">
      <c r="A7" s="317"/>
      <c r="B7" s="169" t="s">
        <v>53</v>
      </c>
      <c r="C7" s="169" t="s">
        <v>79</v>
      </c>
      <c r="D7" s="169" t="s">
        <v>54</v>
      </c>
      <c r="E7" s="169" t="s">
        <v>80</v>
      </c>
      <c r="F7" s="169" t="s">
        <v>81</v>
      </c>
      <c r="G7" s="169" t="s">
        <v>82</v>
      </c>
      <c r="H7" s="169" t="s">
        <v>83</v>
      </c>
      <c r="I7" s="169" t="s">
        <v>84</v>
      </c>
      <c r="J7" s="170" t="s">
        <v>85</v>
      </c>
    </row>
    <row r="8" spans="1:10" ht="15" customHeight="1" hidden="1">
      <c r="A8" s="122" t="s">
        <v>86</v>
      </c>
      <c r="B8" s="124">
        <v>0</v>
      </c>
      <c r="C8" s="124">
        <v>0</v>
      </c>
      <c r="D8" s="125">
        <v>0</v>
      </c>
      <c r="E8" s="126">
        <v>0</v>
      </c>
      <c r="F8" s="171">
        <v>0</v>
      </c>
      <c r="G8" s="172">
        <v>0</v>
      </c>
      <c r="H8" s="124">
        <v>0</v>
      </c>
      <c r="I8" s="124">
        <v>0</v>
      </c>
      <c r="J8" s="124">
        <v>0</v>
      </c>
    </row>
    <row r="9" spans="1:10" ht="15" customHeight="1" hidden="1">
      <c r="A9" s="143" t="s">
        <v>87</v>
      </c>
      <c r="B9" s="144">
        <v>0</v>
      </c>
      <c r="C9" s="144">
        <v>0</v>
      </c>
      <c r="D9" s="150">
        <v>0</v>
      </c>
      <c r="E9" s="151">
        <v>0</v>
      </c>
      <c r="F9" s="173">
        <v>0</v>
      </c>
      <c r="G9" s="111">
        <v>0</v>
      </c>
      <c r="H9" s="144">
        <v>0</v>
      </c>
      <c r="I9" s="144">
        <v>0</v>
      </c>
      <c r="J9" s="144">
        <v>0</v>
      </c>
    </row>
    <row r="10" spans="1:10" ht="15" customHeight="1" hidden="1">
      <c r="A10" s="143" t="s">
        <v>88</v>
      </c>
      <c r="B10" s="144">
        <v>0</v>
      </c>
      <c r="C10" s="144">
        <v>0</v>
      </c>
      <c r="D10" s="150">
        <v>0</v>
      </c>
      <c r="E10" s="151">
        <v>0</v>
      </c>
      <c r="F10" s="173">
        <v>0</v>
      </c>
      <c r="G10" s="111">
        <v>0</v>
      </c>
      <c r="H10" s="144">
        <v>0</v>
      </c>
      <c r="I10" s="144">
        <v>0</v>
      </c>
      <c r="J10" s="144">
        <v>0</v>
      </c>
    </row>
    <row r="11" spans="1:10" ht="15" customHeight="1" hidden="1">
      <c r="A11" s="143" t="s">
        <v>89</v>
      </c>
      <c r="B11" s="144">
        <v>0</v>
      </c>
      <c r="C11" s="144">
        <v>0</v>
      </c>
      <c r="D11" s="150">
        <v>0</v>
      </c>
      <c r="E11" s="151">
        <v>0</v>
      </c>
      <c r="F11" s="173">
        <v>0</v>
      </c>
      <c r="G11" s="111">
        <v>0</v>
      </c>
      <c r="H11" s="144">
        <v>0</v>
      </c>
      <c r="I11" s="144">
        <v>0</v>
      </c>
      <c r="J11" s="144">
        <v>0</v>
      </c>
    </row>
    <row r="12" spans="1:10" ht="15" customHeight="1" hidden="1">
      <c r="A12" s="143" t="s">
        <v>90</v>
      </c>
      <c r="B12" s="144">
        <v>0</v>
      </c>
      <c r="C12" s="144">
        <v>0</v>
      </c>
      <c r="D12" s="150">
        <v>0</v>
      </c>
      <c r="E12" s="151">
        <v>0</v>
      </c>
      <c r="F12" s="173">
        <v>0</v>
      </c>
      <c r="G12" s="111">
        <v>0</v>
      </c>
      <c r="H12" s="144">
        <v>0</v>
      </c>
      <c r="I12" s="144">
        <v>0</v>
      </c>
      <c r="J12" s="144">
        <v>0</v>
      </c>
    </row>
    <row r="13" spans="1:10" ht="15" customHeight="1" hidden="1">
      <c r="A13" s="143" t="s">
        <v>91</v>
      </c>
      <c r="B13" s="144">
        <v>0</v>
      </c>
      <c r="C13" s="144">
        <v>0</v>
      </c>
      <c r="D13" s="150">
        <v>0</v>
      </c>
      <c r="E13" s="151">
        <v>0</v>
      </c>
      <c r="F13" s="173">
        <v>0</v>
      </c>
      <c r="G13" s="111">
        <v>0</v>
      </c>
      <c r="H13" s="144">
        <v>0</v>
      </c>
      <c r="I13" s="144">
        <v>0</v>
      </c>
      <c r="J13" s="144">
        <v>0</v>
      </c>
    </row>
    <row r="14" spans="1:10" ht="15" customHeight="1" hidden="1">
      <c r="A14" s="143" t="s">
        <v>92</v>
      </c>
      <c r="B14" s="144">
        <v>0</v>
      </c>
      <c r="C14" s="144">
        <v>0</v>
      </c>
      <c r="D14" s="150">
        <v>0</v>
      </c>
      <c r="E14" s="151">
        <v>0</v>
      </c>
      <c r="F14" s="173">
        <v>0</v>
      </c>
      <c r="G14" s="111">
        <v>0</v>
      </c>
      <c r="H14" s="144">
        <v>0</v>
      </c>
      <c r="I14" s="144">
        <v>0</v>
      </c>
      <c r="J14" s="144">
        <v>0</v>
      </c>
    </row>
    <row r="15" spans="1:10" ht="15" customHeight="1" hidden="1">
      <c r="A15" s="143" t="s">
        <v>93</v>
      </c>
      <c r="B15" s="144">
        <v>0</v>
      </c>
      <c r="C15" s="144">
        <v>0</v>
      </c>
      <c r="D15" s="150">
        <v>0</v>
      </c>
      <c r="E15" s="151">
        <v>0</v>
      </c>
      <c r="F15" s="173">
        <v>0</v>
      </c>
      <c r="G15" s="111">
        <v>0</v>
      </c>
      <c r="H15" s="144">
        <v>0</v>
      </c>
      <c r="I15" s="144">
        <v>0</v>
      </c>
      <c r="J15" s="144">
        <v>0</v>
      </c>
    </row>
    <row r="16" spans="1:10" ht="15" customHeight="1">
      <c r="A16" s="130" t="s">
        <v>94</v>
      </c>
      <c r="B16" s="132">
        <v>12.1</v>
      </c>
      <c r="C16" s="132">
        <v>18.1</v>
      </c>
      <c r="D16" s="133">
        <v>49.6</v>
      </c>
      <c r="E16" s="128">
        <v>603.3719008264462</v>
      </c>
      <c r="F16" s="175">
        <v>659.3425414364641</v>
      </c>
      <c r="G16" s="176">
        <v>9.3</v>
      </c>
      <c r="H16" s="132">
        <v>7.3</v>
      </c>
      <c r="I16" s="132">
        <v>12</v>
      </c>
      <c r="J16" s="132">
        <v>64.4</v>
      </c>
    </row>
    <row r="17" spans="1:10" ht="15" customHeight="1" hidden="1">
      <c r="A17" s="143" t="s">
        <v>95</v>
      </c>
      <c r="B17" s="144">
        <v>0</v>
      </c>
      <c r="C17" s="144">
        <v>0</v>
      </c>
      <c r="D17" s="150">
        <v>0</v>
      </c>
      <c r="E17" s="151">
        <v>0</v>
      </c>
      <c r="F17" s="173">
        <v>0</v>
      </c>
      <c r="G17" s="111">
        <v>0</v>
      </c>
      <c r="H17" s="144">
        <v>0</v>
      </c>
      <c r="I17" s="144">
        <v>0</v>
      </c>
      <c r="J17" s="144">
        <v>0</v>
      </c>
    </row>
    <row r="18" spans="1:10" ht="15" customHeight="1" hidden="1">
      <c r="A18" s="143" t="s">
        <v>96</v>
      </c>
      <c r="B18" s="144">
        <v>0</v>
      </c>
      <c r="C18" s="144">
        <v>0</v>
      </c>
      <c r="D18" s="150">
        <v>0</v>
      </c>
      <c r="E18" s="151">
        <v>0</v>
      </c>
      <c r="F18" s="173">
        <v>0</v>
      </c>
      <c r="G18" s="111">
        <v>0</v>
      </c>
      <c r="H18" s="144">
        <v>0</v>
      </c>
      <c r="I18" s="144">
        <v>0</v>
      </c>
      <c r="J18" s="144">
        <v>0</v>
      </c>
    </row>
    <row r="19" spans="1:10" ht="15" customHeight="1" hidden="1">
      <c r="A19" s="143" t="s">
        <v>97</v>
      </c>
      <c r="B19" s="144">
        <v>0</v>
      </c>
      <c r="C19" s="144">
        <v>0</v>
      </c>
      <c r="D19" s="150">
        <v>0</v>
      </c>
      <c r="E19" s="151">
        <v>0</v>
      </c>
      <c r="F19" s="173">
        <v>0</v>
      </c>
      <c r="G19" s="111">
        <v>0</v>
      </c>
      <c r="H19" s="144">
        <v>0</v>
      </c>
      <c r="I19" s="144">
        <v>0</v>
      </c>
      <c r="J19" s="144">
        <v>0</v>
      </c>
    </row>
    <row r="20" spans="1:10" ht="15" customHeight="1" hidden="1">
      <c r="A20" s="143" t="s">
        <v>98</v>
      </c>
      <c r="B20" s="144">
        <v>0</v>
      </c>
      <c r="C20" s="144">
        <v>0</v>
      </c>
      <c r="D20" s="150">
        <v>0</v>
      </c>
      <c r="E20" s="151">
        <v>0</v>
      </c>
      <c r="F20" s="173">
        <v>0</v>
      </c>
      <c r="G20" s="111">
        <v>0</v>
      </c>
      <c r="H20" s="144">
        <v>0</v>
      </c>
      <c r="I20" s="144">
        <v>0</v>
      </c>
      <c r="J20" s="144">
        <v>0</v>
      </c>
    </row>
    <row r="21" spans="1:10" ht="15" customHeight="1">
      <c r="A21" s="143" t="s">
        <v>99</v>
      </c>
      <c r="B21" s="144">
        <v>1.4</v>
      </c>
      <c r="C21" s="144">
        <v>2</v>
      </c>
      <c r="D21" s="150">
        <v>42.9</v>
      </c>
      <c r="E21" s="151">
        <v>246.99999999999997</v>
      </c>
      <c r="F21" s="173">
        <v>485</v>
      </c>
      <c r="G21" s="111">
        <v>96.4</v>
      </c>
      <c r="H21" s="144">
        <v>0.3</v>
      </c>
      <c r="I21" s="144">
        <v>1</v>
      </c>
      <c r="J21" s="144">
        <v>233.3</v>
      </c>
    </row>
    <row r="22" spans="1:10" ht="15" customHeight="1">
      <c r="A22" s="143" t="s">
        <v>100</v>
      </c>
      <c r="B22" s="144">
        <v>10.7</v>
      </c>
      <c r="C22" s="144">
        <v>16.1</v>
      </c>
      <c r="D22" s="150">
        <v>50.5</v>
      </c>
      <c r="E22" s="151">
        <v>650</v>
      </c>
      <c r="F22" s="173">
        <v>681</v>
      </c>
      <c r="G22" s="111">
        <v>4.8</v>
      </c>
      <c r="H22" s="144">
        <v>7</v>
      </c>
      <c r="I22" s="144">
        <v>11</v>
      </c>
      <c r="J22" s="144">
        <v>57.1</v>
      </c>
    </row>
    <row r="23" spans="1:10" ht="15" customHeight="1" hidden="1">
      <c r="A23" s="143" t="s">
        <v>101</v>
      </c>
      <c r="B23" s="144">
        <v>0</v>
      </c>
      <c r="C23" s="144">
        <v>0</v>
      </c>
      <c r="D23" s="150">
        <v>0</v>
      </c>
      <c r="E23" s="151">
        <v>0</v>
      </c>
      <c r="F23" s="173">
        <v>0</v>
      </c>
      <c r="G23" s="111">
        <v>0</v>
      </c>
      <c r="H23" s="144">
        <v>0</v>
      </c>
      <c r="I23" s="144">
        <v>0</v>
      </c>
      <c r="J23" s="144">
        <v>0</v>
      </c>
    </row>
    <row r="24" spans="1:10" ht="15" customHeight="1" hidden="1">
      <c r="A24" s="143" t="s">
        <v>102</v>
      </c>
      <c r="B24" s="144">
        <v>0</v>
      </c>
      <c r="C24" s="144">
        <v>0</v>
      </c>
      <c r="D24" s="150">
        <v>0</v>
      </c>
      <c r="E24" s="151">
        <v>0</v>
      </c>
      <c r="F24" s="173">
        <v>0</v>
      </c>
      <c r="G24" s="111">
        <v>0</v>
      </c>
      <c r="H24" s="144">
        <v>0</v>
      </c>
      <c r="I24" s="144">
        <v>0</v>
      </c>
      <c r="J24" s="144">
        <v>0</v>
      </c>
    </row>
    <row r="25" spans="1:10" ht="15" customHeight="1" hidden="1">
      <c r="A25" s="143" t="s">
        <v>103</v>
      </c>
      <c r="B25" s="144">
        <v>0</v>
      </c>
      <c r="C25" s="144">
        <v>0</v>
      </c>
      <c r="D25" s="150">
        <v>0</v>
      </c>
      <c r="E25" s="151">
        <v>0</v>
      </c>
      <c r="F25" s="173">
        <v>0</v>
      </c>
      <c r="G25" s="111">
        <v>0</v>
      </c>
      <c r="H25" s="144">
        <v>0</v>
      </c>
      <c r="I25" s="144">
        <v>0</v>
      </c>
      <c r="J25" s="144">
        <v>0</v>
      </c>
    </row>
    <row r="26" spans="1:10" ht="15" customHeight="1">
      <c r="A26" s="130" t="s">
        <v>104</v>
      </c>
      <c r="B26" s="132">
        <v>1.4</v>
      </c>
      <c r="C26" s="132">
        <v>1.3</v>
      </c>
      <c r="D26" s="133">
        <v>-7.1</v>
      </c>
      <c r="E26" s="128">
        <v>2077.1428571428573</v>
      </c>
      <c r="F26" s="175">
        <v>2173.846153846154</v>
      </c>
      <c r="G26" s="176">
        <v>4.7</v>
      </c>
      <c r="H26" s="132">
        <v>2.9</v>
      </c>
      <c r="I26" s="132">
        <v>2.8000000000000003</v>
      </c>
      <c r="J26" s="132">
        <v>-3.4</v>
      </c>
    </row>
    <row r="27" spans="1:10" ht="15" customHeight="1" hidden="1">
      <c r="A27" s="143" t="s">
        <v>105</v>
      </c>
      <c r="B27" s="144">
        <v>0</v>
      </c>
      <c r="C27" s="144">
        <v>0</v>
      </c>
      <c r="D27" s="150">
        <v>0</v>
      </c>
      <c r="E27" s="151">
        <v>0</v>
      </c>
      <c r="F27" s="173">
        <v>0</v>
      </c>
      <c r="G27" s="111">
        <v>0</v>
      </c>
      <c r="H27" s="144">
        <v>0</v>
      </c>
      <c r="I27" s="144">
        <v>0</v>
      </c>
      <c r="J27" s="144">
        <v>0</v>
      </c>
    </row>
    <row r="28" spans="1:10" ht="15" customHeight="1" hidden="1">
      <c r="A28" s="143" t="s">
        <v>106</v>
      </c>
      <c r="B28" s="144">
        <v>0</v>
      </c>
      <c r="C28" s="144">
        <v>0</v>
      </c>
      <c r="D28" s="150">
        <v>0</v>
      </c>
      <c r="E28" s="151">
        <v>0</v>
      </c>
      <c r="F28" s="173">
        <v>0</v>
      </c>
      <c r="G28" s="111">
        <v>0</v>
      </c>
      <c r="H28" s="144">
        <v>0</v>
      </c>
      <c r="I28" s="144">
        <v>0</v>
      </c>
      <c r="J28" s="144">
        <v>0</v>
      </c>
    </row>
    <row r="29" spans="1:10" ht="15" customHeight="1" hidden="1">
      <c r="A29" s="143" t="s">
        <v>107</v>
      </c>
      <c r="B29" s="144">
        <v>0</v>
      </c>
      <c r="C29" s="144">
        <v>0</v>
      </c>
      <c r="D29" s="150">
        <v>0</v>
      </c>
      <c r="E29" s="151">
        <v>0</v>
      </c>
      <c r="F29" s="173">
        <v>0</v>
      </c>
      <c r="G29" s="111">
        <v>0</v>
      </c>
      <c r="H29" s="144">
        <v>0</v>
      </c>
      <c r="I29" s="144">
        <v>0</v>
      </c>
      <c r="J29" s="144">
        <v>0</v>
      </c>
    </row>
    <row r="30" spans="1:10" ht="15" customHeight="1">
      <c r="A30" s="143" t="s">
        <v>108</v>
      </c>
      <c r="B30" s="144">
        <v>1.4</v>
      </c>
      <c r="C30" s="144">
        <v>1.3</v>
      </c>
      <c r="D30" s="150">
        <v>-7.1</v>
      </c>
      <c r="E30" s="151">
        <v>2077.1428571428573</v>
      </c>
      <c r="F30" s="173">
        <v>2173.846153846154</v>
      </c>
      <c r="G30" s="111">
        <v>4.7</v>
      </c>
      <c r="H30" s="144">
        <v>2.9</v>
      </c>
      <c r="I30" s="144">
        <v>2.8000000000000003</v>
      </c>
      <c r="J30" s="144">
        <v>-3.4</v>
      </c>
    </row>
    <row r="31" spans="1:10" ht="15" customHeight="1">
      <c r="A31" s="130" t="s">
        <v>109</v>
      </c>
      <c r="B31" s="132">
        <v>20.799999999999997</v>
      </c>
      <c r="C31" s="132">
        <v>20.6</v>
      </c>
      <c r="D31" s="133">
        <v>-1</v>
      </c>
      <c r="E31" s="128">
        <v>1013.5384615384617</v>
      </c>
      <c r="F31" s="175">
        <v>893.6359223300971</v>
      </c>
      <c r="G31" s="176">
        <v>-11.8</v>
      </c>
      <c r="H31" s="132">
        <v>21</v>
      </c>
      <c r="I31" s="132">
        <v>18.4</v>
      </c>
      <c r="J31" s="132">
        <v>-12.4</v>
      </c>
    </row>
    <row r="32" spans="1:10" ht="15" customHeight="1">
      <c r="A32" s="143" t="s">
        <v>110</v>
      </c>
      <c r="B32" s="144">
        <v>14.799999999999999</v>
      </c>
      <c r="C32" s="144">
        <v>14.6</v>
      </c>
      <c r="D32" s="150">
        <v>-1.4</v>
      </c>
      <c r="E32" s="151">
        <v>1042.1621621621623</v>
      </c>
      <c r="F32" s="173">
        <v>860.5068493150686</v>
      </c>
      <c r="G32" s="111">
        <v>-17.4</v>
      </c>
      <c r="H32" s="144">
        <v>15.399999999999999</v>
      </c>
      <c r="I32" s="144">
        <v>12.5</v>
      </c>
      <c r="J32" s="144">
        <v>-18.8</v>
      </c>
    </row>
    <row r="33" spans="1:10" ht="15" customHeight="1">
      <c r="A33" s="143" t="s">
        <v>111</v>
      </c>
      <c r="B33" s="144">
        <v>4.5</v>
      </c>
      <c r="C33" s="144">
        <v>4.5</v>
      </c>
      <c r="D33" s="150">
        <v>0</v>
      </c>
      <c r="E33" s="151">
        <v>910</v>
      </c>
      <c r="F33" s="173">
        <v>960.5555555555555</v>
      </c>
      <c r="G33" s="111">
        <v>5.6</v>
      </c>
      <c r="H33" s="144">
        <v>4.1</v>
      </c>
      <c r="I33" s="144">
        <v>4.4</v>
      </c>
      <c r="J33" s="144">
        <v>7.3</v>
      </c>
    </row>
    <row r="34" spans="1:10" ht="15" customHeight="1">
      <c r="A34" s="143" t="s">
        <v>112</v>
      </c>
      <c r="B34" s="144">
        <v>1.5</v>
      </c>
      <c r="C34" s="144">
        <v>1.5</v>
      </c>
      <c r="D34" s="150">
        <v>0</v>
      </c>
      <c r="E34" s="151">
        <v>1041.7333333333333</v>
      </c>
      <c r="F34" s="173">
        <v>1015.3333333333334</v>
      </c>
      <c r="G34" s="111">
        <v>-2.5</v>
      </c>
      <c r="H34" s="144">
        <v>1.5</v>
      </c>
      <c r="I34" s="144">
        <v>1.5</v>
      </c>
      <c r="J34" s="144">
        <v>0</v>
      </c>
    </row>
    <row r="35" spans="1:10" ht="15" customHeight="1" hidden="1">
      <c r="A35" s="143" t="s">
        <v>113</v>
      </c>
      <c r="B35" s="144">
        <v>0</v>
      </c>
      <c r="C35" s="144">
        <v>0</v>
      </c>
      <c r="D35" s="150">
        <v>0</v>
      </c>
      <c r="E35" s="151">
        <v>0</v>
      </c>
      <c r="F35" s="173">
        <v>0</v>
      </c>
      <c r="G35" s="111">
        <v>0</v>
      </c>
      <c r="H35" s="144">
        <v>0</v>
      </c>
      <c r="I35" s="144">
        <v>0</v>
      </c>
      <c r="J35" s="144">
        <v>0</v>
      </c>
    </row>
    <row r="36" spans="1:10" ht="15" customHeight="1">
      <c r="A36" s="130" t="s">
        <v>114</v>
      </c>
      <c r="B36" s="132">
        <v>300.1</v>
      </c>
      <c r="C36" s="132">
        <v>298.5</v>
      </c>
      <c r="D36" s="133">
        <v>-0.5</v>
      </c>
      <c r="E36" s="128">
        <v>1540.3982005998002</v>
      </c>
      <c r="F36" s="175">
        <v>1594.51959798995</v>
      </c>
      <c r="G36" s="176">
        <v>3.5</v>
      </c>
      <c r="H36" s="132">
        <v>462.2</v>
      </c>
      <c r="I36" s="132">
        <v>476.09999999999997</v>
      </c>
      <c r="J36" s="132">
        <v>3</v>
      </c>
    </row>
    <row r="37" spans="1:10" ht="15" customHeight="1">
      <c r="A37" s="143" t="s">
        <v>115</v>
      </c>
      <c r="B37" s="144">
        <v>216.5</v>
      </c>
      <c r="C37" s="144">
        <v>215.7</v>
      </c>
      <c r="D37" s="150">
        <v>-0.4</v>
      </c>
      <c r="E37" s="151">
        <v>1533.0960739030024</v>
      </c>
      <c r="F37" s="173">
        <v>1631.2976356050071</v>
      </c>
      <c r="G37" s="111">
        <v>6.4</v>
      </c>
      <c r="H37" s="144">
        <v>331.9</v>
      </c>
      <c r="I37" s="144">
        <v>351.9</v>
      </c>
      <c r="J37" s="144">
        <v>6</v>
      </c>
    </row>
    <row r="38" spans="1:10" ht="15" customHeight="1">
      <c r="A38" s="143" t="s">
        <v>116</v>
      </c>
      <c r="B38" s="144">
        <v>37.5</v>
      </c>
      <c r="C38" s="144">
        <v>37.2</v>
      </c>
      <c r="D38" s="150">
        <v>-0.8</v>
      </c>
      <c r="E38" s="151">
        <v>1661.8719999999998</v>
      </c>
      <c r="F38" s="173">
        <v>1744.3548387096773</v>
      </c>
      <c r="G38" s="111">
        <v>5</v>
      </c>
      <c r="H38" s="144">
        <v>62.300000000000004</v>
      </c>
      <c r="I38" s="144">
        <v>64.9</v>
      </c>
      <c r="J38" s="144">
        <v>4.2</v>
      </c>
    </row>
    <row r="39" spans="1:10" ht="15" customHeight="1" thickBot="1">
      <c r="A39" s="178" t="s">
        <v>117</v>
      </c>
      <c r="B39" s="144">
        <v>46.1</v>
      </c>
      <c r="C39" s="144">
        <v>45.6</v>
      </c>
      <c r="D39" s="182">
        <v>-1.1</v>
      </c>
      <c r="E39" s="158">
        <v>1475.87852494577</v>
      </c>
      <c r="F39" s="180">
        <v>1298.3157894736842</v>
      </c>
      <c r="G39" s="181">
        <v>-12</v>
      </c>
      <c r="H39" s="144">
        <v>68</v>
      </c>
      <c r="I39" s="144">
        <v>59.3</v>
      </c>
      <c r="J39" s="161">
        <v>-12.8</v>
      </c>
    </row>
    <row r="40" spans="1:10" ht="15" customHeight="1" thickBot="1">
      <c r="A40" s="134" t="s">
        <v>118</v>
      </c>
      <c r="B40" s="136">
        <v>12.1</v>
      </c>
      <c r="C40" s="136">
        <v>18.1</v>
      </c>
      <c r="D40" s="137">
        <v>49.6</v>
      </c>
      <c r="E40" s="126">
        <v>603.3719008264462</v>
      </c>
      <c r="F40" s="127">
        <v>659.3425414364641</v>
      </c>
      <c r="G40" s="183">
        <v>9.3</v>
      </c>
      <c r="H40" s="136">
        <v>7.3</v>
      </c>
      <c r="I40" s="136">
        <v>12</v>
      </c>
      <c r="J40" s="136">
        <v>64.4</v>
      </c>
    </row>
    <row r="41" spans="1:10" ht="15" customHeight="1" thickBot="1">
      <c r="A41" s="134" t="s">
        <v>119</v>
      </c>
      <c r="B41" s="136">
        <v>322.3</v>
      </c>
      <c r="C41" s="136">
        <v>320.4</v>
      </c>
      <c r="D41" s="137">
        <v>-0.6</v>
      </c>
      <c r="E41" s="126">
        <v>1508.7282035370772</v>
      </c>
      <c r="F41" s="127">
        <v>1551.8071161048692</v>
      </c>
      <c r="G41" s="183">
        <v>2.9</v>
      </c>
      <c r="H41" s="136">
        <v>486.09999999999997</v>
      </c>
      <c r="I41" s="136">
        <v>497.29999999999995</v>
      </c>
      <c r="J41" s="136">
        <v>2.3</v>
      </c>
    </row>
    <row r="42" spans="1:10" ht="15" customHeight="1" thickBot="1">
      <c r="A42" s="134" t="s">
        <v>11</v>
      </c>
      <c r="B42" s="136">
        <v>334.40000000000003</v>
      </c>
      <c r="C42" s="136">
        <v>338.5</v>
      </c>
      <c r="D42" s="137">
        <v>1.2</v>
      </c>
      <c r="E42" s="138">
        <v>1475.9686004784687</v>
      </c>
      <c r="F42" s="139">
        <v>1504.085967503693</v>
      </c>
      <c r="G42" s="183">
        <v>1.9</v>
      </c>
      <c r="H42" s="136">
        <v>493.4</v>
      </c>
      <c r="I42" s="136">
        <v>509.29999999999995</v>
      </c>
      <c r="J42" s="136">
        <v>3.2</v>
      </c>
    </row>
    <row r="43" ht="15" customHeight="1">
      <c r="A43" s="114" t="s">
        <v>9</v>
      </c>
    </row>
    <row r="44" ht="15" customHeight="1">
      <c r="A44" s="114" t="s">
        <v>187</v>
      </c>
    </row>
  </sheetData>
  <sheetProtection/>
  <mergeCells count="8">
    <mergeCell ref="A1:J1"/>
    <mergeCell ref="A2:J2"/>
    <mergeCell ref="A3:J3"/>
    <mergeCell ref="A4:J4"/>
    <mergeCell ref="B5:D5"/>
    <mergeCell ref="H5:J5"/>
    <mergeCell ref="A5:A7"/>
    <mergeCell ref="E5:G5"/>
  </mergeCells>
  <printOptions gridLines="1"/>
  <pageMargins left="0.5905511811023623" right="0.3937007874015748" top="0.984251968503937" bottom="0.984251968503937" header="0.5118110236220472" footer="0.5118110236220472"/>
  <pageSetup fitToHeight="1" fitToWidth="1" horizontalDpi="600" verticalDpi="600" orientation="portrait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6"/>
  <sheetViews>
    <sheetView zoomScale="90" zoomScaleNormal="90" zoomScalePageLayoutView="0" workbookViewId="0" topLeftCell="A1">
      <pane xSplit="1" ySplit="8" topLeftCell="B15" activePane="bottomRight" state="frozen"/>
      <selection pane="topLeft" activeCell="A1" sqref="A1:J1"/>
      <selection pane="topRight" activeCell="A1" sqref="A1:J1"/>
      <selection pane="bottomLeft" activeCell="A1" sqref="A1:J1"/>
      <selection pane="bottomRight" activeCell="A1" sqref="A1:J1"/>
    </sheetView>
  </sheetViews>
  <sheetFormatPr defaultColWidth="11.421875" defaultRowHeight="19.5" customHeight="1"/>
  <cols>
    <col min="1" max="1" width="25.7109375" style="112" customWidth="1"/>
    <col min="2" max="2" width="14.00390625" style="112" customWidth="1"/>
    <col min="3" max="3" width="11.140625" style="112" bestFit="1" customWidth="1"/>
    <col min="4" max="4" width="14.00390625" style="112" customWidth="1"/>
    <col min="5" max="8" width="10.421875" style="112" customWidth="1"/>
    <col min="9" max="16384" width="11.421875" style="112" customWidth="1"/>
  </cols>
  <sheetData>
    <row r="1" spans="1:8" ht="16.5" customHeight="1">
      <c r="A1" s="314"/>
      <c r="B1" s="314"/>
      <c r="C1" s="314"/>
      <c r="D1" s="314"/>
      <c r="E1" s="314"/>
      <c r="F1" s="314"/>
      <c r="G1" s="314"/>
      <c r="H1" s="314"/>
    </row>
    <row r="2" spans="1:8" ht="16.5" customHeight="1">
      <c r="A2" s="314" t="s">
        <v>11</v>
      </c>
      <c r="B2" s="314"/>
      <c r="C2" s="314"/>
      <c r="D2" s="314"/>
      <c r="E2" s="314"/>
      <c r="F2" s="314"/>
      <c r="G2" s="314"/>
      <c r="H2" s="314"/>
    </row>
    <row r="3" spans="1:8" ht="16.5" customHeight="1">
      <c r="A3" s="314" t="s">
        <v>69</v>
      </c>
      <c r="B3" s="314"/>
      <c r="C3" s="314"/>
      <c r="D3" s="314"/>
      <c r="E3" s="314"/>
      <c r="F3" s="314"/>
      <c r="G3" s="314"/>
      <c r="H3" s="314"/>
    </row>
    <row r="4" spans="1:8" ht="16.5" customHeight="1">
      <c r="A4" s="314" t="s">
        <v>0</v>
      </c>
      <c r="B4" s="314"/>
      <c r="C4" s="314"/>
      <c r="D4" s="314"/>
      <c r="E4" s="314"/>
      <c r="F4" s="314"/>
      <c r="G4" s="314"/>
      <c r="H4" s="314"/>
    </row>
    <row r="5" spans="1:8" ht="16.5" customHeight="1">
      <c r="A5" s="315"/>
      <c r="B5" s="315"/>
      <c r="C5" s="315"/>
      <c r="D5" s="113"/>
      <c r="E5" s="316"/>
      <c r="F5" s="316"/>
      <c r="G5" s="316" t="s">
        <v>70</v>
      </c>
      <c r="H5" s="316"/>
    </row>
    <row r="6" spans="1:8" ht="16.5" customHeight="1">
      <c r="A6" s="317" t="s">
        <v>14</v>
      </c>
      <c r="B6" s="318" t="s">
        <v>15</v>
      </c>
      <c r="C6" s="318"/>
      <c r="D6" s="318"/>
      <c r="E6" s="319" t="s">
        <v>16</v>
      </c>
      <c r="F6" s="320"/>
      <c r="G6" s="320"/>
      <c r="H6" s="320"/>
    </row>
    <row r="7" spans="1:8" ht="16.5" customHeight="1">
      <c r="A7" s="317"/>
      <c r="B7" s="167" t="s">
        <v>2</v>
      </c>
      <c r="C7" s="321" t="s">
        <v>5</v>
      </c>
      <c r="D7" s="322"/>
      <c r="E7" s="323" t="s">
        <v>17</v>
      </c>
      <c r="F7" s="323"/>
      <c r="G7" s="324" t="s">
        <v>18</v>
      </c>
      <c r="H7" s="325"/>
    </row>
    <row r="8" spans="1:8" ht="33" customHeight="1">
      <c r="A8" s="317"/>
      <c r="B8" s="245" t="s">
        <v>19</v>
      </c>
      <c r="C8" s="257" t="s">
        <v>191</v>
      </c>
      <c r="D8" s="245" t="s">
        <v>190</v>
      </c>
      <c r="E8" s="200" t="s">
        <v>20</v>
      </c>
      <c r="F8" s="169" t="s">
        <v>21</v>
      </c>
      <c r="G8" s="169" t="s">
        <v>22</v>
      </c>
      <c r="H8" s="170" t="s">
        <v>23</v>
      </c>
    </row>
    <row r="9" spans="1:8" ht="16.5" customHeight="1">
      <c r="A9" s="221" t="s">
        <v>65</v>
      </c>
      <c r="B9" s="222">
        <v>4166.300000000001</v>
      </c>
      <c r="C9" s="258">
        <v>4333.7</v>
      </c>
      <c r="D9" s="218">
        <v>4392.2</v>
      </c>
      <c r="E9" s="259">
        <v>1.3</v>
      </c>
      <c r="F9" s="224">
        <v>5.4</v>
      </c>
      <c r="G9" s="224">
        <v>58.5</v>
      </c>
      <c r="H9" s="223">
        <v>225.89999999999873</v>
      </c>
    </row>
    <row r="10" spans="1:8" ht="16.5" customHeight="1">
      <c r="A10" s="227" t="s">
        <v>71</v>
      </c>
      <c r="B10" s="217">
        <v>2778.8</v>
      </c>
      <c r="C10" s="186">
        <v>2891.2000000000003</v>
      </c>
      <c r="D10" s="165">
        <v>2929.7000000000003</v>
      </c>
      <c r="E10" s="260">
        <v>1.3</v>
      </c>
      <c r="F10" s="165">
        <v>5.4</v>
      </c>
      <c r="G10" s="165">
        <v>38.5</v>
      </c>
      <c r="H10" s="186">
        <v>150.9000000000001</v>
      </c>
    </row>
    <row r="11" spans="1:8" ht="16.5" customHeight="1">
      <c r="A11" s="227" t="s">
        <v>25</v>
      </c>
      <c r="B11" s="217">
        <v>434.59999999999997</v>
      </c>
      <c r="C11" s="186">
        <v>557.3000000000001</v>
      </c>
      <c r="D11" s="165">
        <v>557.5000000000001</v>
      </c>
      <c r="E11" s="260">
        <v>0</v>
      </c>
      <c r="F11" s="165">
        <v>28.3</v>
      </c>
      <c r="G11" s="165">
        <v>0.20000000000004547</v>
      </c>
      <c r="H11" s="186">
        <v>122.90000000000015</v>
      </c>
    </row>
    <row r="12" spans="1:8" s="141" customFormat="1" ht="16.5" customHeight="1">
      <c r="A12" s="293" t="s">
        <v>26</v>
      </c>
      <c r="B12" s="148">
        <v>422.2</v>
      </c>
      <c r="C12" s="144">
        <v>544.8000000000001</v>
      </c>
      <c r="D12" s="150">
        <v>544.8000000000001</v>
      </c>
      <c r="E12" s="219">
        <v>0</v>
      </c>
      <c r="F12" s="150">
        <v>29</v>
      </c>
      <c r="G12" s="150">
        <v>0</v>
      </c>
      <c r="H12" s="144">
        <v>122.60000000000008</v>
      </c>
    </row>
    <row r="13" spans="1:8" s="141" customFormat="1" ht="16.5" customHeight="1">
      <c r="A13" s="293" t="s">
        <v>27</v>
      </c>
      <c r="B13" s="148">
        <v>12.4</v>
      </c>
      <c r="C13" s="144">
        <v>12.5</v>
      </c>
      <c r="D13" s="150">
        <v>12.700000000000001</v>
      </c>
      <c r="E13" s="219">
        <v>1.6</v>
      </c>
      <c r="F13" s="150">
        <v>2.4</v>
      </c>
      <c r="G13" s="150">
        <v>0.20000000000000107</v>
      </c>
      <c r="H13" s="144">
        <v>0.3000000000000007</v>
      </c>
    </row>
    <row r="14" spans="1:8" ht="16.5" customHeight="1">
      <c r="A14" s="227" t="s">
        <v>28</v>
      </c>
      <c r="B14" s="261">
        <v>10483.6</v>
      </c>
      <c r="C14" s="262">
        <v>11168.199999999999</v>
      </c>
      <c r="D14" s="263">
        <v>11180.099999999999</v>
      </c>
      <c r="E14" s="260">
        <v>0.1</v>
      </c>
      <c r="F14" s="165">
        <v>6.6</v>
      </c>
      <c r="G14" s="165">
        <v>11.899999999999636</v>
      </c>
      <c r="H14" s="186">
        <v>696.4999999999982</v>
      </c>
    </row>
    <row r="15" spans="1:8" s="141" customFormat="1" ht="16.5" customHeight="1">
      <c r="A15" s="293" t="s">
        <v>29</v>
      </c>
      <c r="B15" s="212">
        <v>816.1</v>
      </c>
      <c r="C15" s="305">
        <v>893.1</v>
      </c>
      <c r="D15" s="306">
        <v>909.8</v>
      </c>
      <c r="E15" s="219">
        <v>1.9</v>
      </c>
      <c r="F15" s="150">
        <v>11.5</v>
      </c>
      <c r="G15" s="150">
        <v>16.699999999999932</v>
      </c>
      <c r="H15" s="144">
        <v>93.69999999999993</v>
      </c>
    </row>
    <row r="16" spans="1:8" s="141" customFormat="1" ht="16.5" customHeight="1">
      <c r="A16" s="293" t="s">
        <v>30</v>
      </c>
      <c r="B16" s="212">
        <v>9667.5</v>
      </c>
      <c r="C16" s="305">
        <v>10275.099999999999</v>
      </c>
      <c r="D16" s="306">
        <v>10270.3</v>
      </c>
      <c r="E16" s="219">
        <v>0</v>
      </c>
      <c r="F16" s="150">
        <v>6.2</v>
      </c>
      <c r="G16" s="150">
        <v>-4.799999999999272</v>
      </c>
      <c r="H16" s="144">
        <v>602.7999999999993</v>
      </c>
    </row>
    <row r="17" spans="1:8" ht="16.5" customHeight="1">
      <c r="A17" s="227" t="s">
        <v>31</v>
      </c>
      <c r="B17" s="261">
        <v>3017.7000000000003</v>
      </c>
      <c r="C17" s="262">
        <v>3156.1</v>
      </c>
      <c r="D17" s="263">
        <v>3180.8</v>
      </c>
      <c r="E17" s="260">
        <v>0.8</v>
      </c>
      <c r="F17" s="165">
        <v>5.4</v>
      </c>
      <c r="G17" s="165">
        <v>24.700000000000273</v>
      </c>
      <c r="H17" s="186">
        <v>163.0999999999999</v>
      </c>
    </row>
    <row r="18" spans="1:8" s="141" customFormat="1" ht="16.5" customHeight="1">
      <c r="A18" s="143" t="s">
        <v>32</v>
      </c>
      <c r="B18" s="148">
        <v>1887.8000000000002</v>
      </c>
      <c r="C18" s="144">
        <v>1929.4</v>
      </c>
      <c r="D18" s="150">
        <v>1949.8</v>
      </c>
      <c r="E18" s="219">
        <v>1.1</v>
      </c>
      <c r="F18" s="150">
        <v>3.3</v>
      </c>
      <c r="G18" s="150">
        <v>20.399999999999864</v>
      </c>
      <c r="H18" s="144">
        <v>61.99999999999977</v>
      </c>
    </row>
    <row r="19" spans="1:8" s="141" customFormat="1" ht="16.5" customHeight="1">
      <c r="A19" s="143" t="s">
        <v>33</v>
      </c>
      <c r="B19" s="148">
        <v>493.4</v>
      </c>
      <c r="C19" s="144">
        <v>509</v>
      </c>
      <c r="D19" s="150">
        <v>509.29999999999995</v>
      </c>
      <c r="E19" s="219">
        <v>0.1</v>
      </c>
      <c r="F19" s="150">
        <v>3.2</v>
      </c>
      <c r="G19" s="150">
        <v>0.2999999999999545</v>
      </c>
      <c r="H19" s="144">
        <v>15.899999999999977</v>
      </c>
    </row>
    <row r="20" spans="1:8" s="141" customFormat="1" ht="16.5" customHeight="1">
      <c r="A20" s="143" t="s">
        <v>34</v>
      </c>
      <c r="B20" s="153">
        <v>636.4</v>
      </c>
      <c r="C20" s="144">
        <v>718.1999999999999</v>
      </c>
      <c r="D20" s="150">
        <v>722.3000000000001</v>
      </c>
      <c r="E20" s="219">
        <v>0.6</v>
      </c>
      <c r="F20" s="150">
        <v>13.5</v>
      </c>
      <c r="G20" s="150">
        <v>4.100000000000136</v>
      </c>
      <c r="H20" s="144">
        <v>85.90000000000009</v>
      </c>
    </row>
    <row r="21" spans="1:8" ht="16.5" customHeight="1">
      <c r="A21" s="229" t="s">
        <v>35</v>
      </c>
      <c r="B21" s="264">
        <v>989.0999999999999</v>
      </c>
      <c r="C21" s="262">
        <v>1109.1</v>
      </c>
      <c r="D21" s="263">
        <v>1105.6</v>
      </c>
      <c r="E21" s="260">
        <v>-0.3</v>
      </c>
      <c r="F21" s="165">
        <v>11.8</v>
      </c>
      <c r="G21" s="165">
        <v>-3.5</v>
      </c>
      <c r="H21" s="186">
        <v>116.5</v>
      </c>
    </row>
    <row r="22" spans="1:8" s="141" customFormat="1" ht="16.5" customHeight="1">
      <c r="A22" s="294" t="s">
        <v>36</v>
      </c>
      <c r="B22" s="212">
        <v>563.4</v>
      </c>
      <c r="C22" s="305">
        <v>606.1999999999999</v>
      </c>
      <c r="D22" s="306">
        <v>609</v>
      </c>
      <c r="E22" s="219">
        <v>0.5</v>
      </c>
      <c r="F22" s="150">
        <v>8.1</v>
      </c>
      <c r="G22" s="219">
        <v>2.800000000000068</v>
      </c>
      <c r="H22" s="144">
        <v>45.60000000000002</v>
      </c>
    </row>
    <row r="23" spans="1:8" s="141" customFormat="1" ht="16.5" customHeight="1">
      <c r="A23" s="294" t="s">
        <v>37</v>
      </c>
      <c r="B23" s="212">
        <v>256.9</v>
      </c>
      <c r="C23" s="305">
        <v>313.69999999999993</v>
      </c>
      <c r="D23" s="306">
        <v>312.99999999999994</v>
      </c>
      <c r="E23" s="219">
        <v>-0.2</v>
      </c>
      <c r="F23" s="150">
        <v>21.8</v>
      </c>
      <c r="G23" s="219">
        <v>-0.6999999999999886</v>
      </c>
      <c r="H23" s="144">
        <v>56.099999999999966</v>
      </c>
    </row>
    <row r="24" spans="1:8" s="141" customFormat="1" ht="16.5" customHeight="1">
      <c r="A24" s="294" t="s">
        <v>38</v>
      </c>
      <c r="B24" s="212">
        <v>168.79999999999998</v>
      </c>
      <c r="C24" s="305">
        <v>189.3</v>
      </c>
      <c r="D24" s="306">
        <v>183.60000000000002</v>
      </c>
      <c r="E24" s="219">
        <v>-3</v>
      </c>
      <c r="F24" s="150">
        <v>8.8</v>
      </c>
      <c r="G24" s="219">
        <v>-5.699999999999989</v>
      </c>
      <c r="H24" s="144">
        <v>14.80000000000004</v>
      </c>
    </row>
    <row r="25" spans="1:8" ht="16.5" customHeight="1">
      <c r="A25" s="229" t="s">
        <v>39</v>
      </c>
      <c r="B25" s="261">
        <v>1300.4</v>
      </c>
      <c r="C25" s="262">
        <v>1254.6</v>
      </c>
      <c r="D25" s="263">
        <v>1249.8999999999999</v>
      </c>
      <c r="E25" s="260">
        <v>-0.4</v>
      </c>
      <c r="F25" s="165">
        <v>-3.9</v>
      </c>
      <c r="G25" s="260">
        <v>-4.7000000000000455</v>
      </c>
      <c r="H25" s="186">
        <v>-50.50000000000023</v>
      </c>
    </row>
    <row r="26" spans="1:8" s="141" customFormat="1" ht="16.5" customHeight="1">
      <c r="A26" s="294" t="s">
        <v>36</v>
      </c>
      <c r="B26" s="212">
        <v>652</v>
      </c>
      <c r="C26" s="305">
        <v>574.3999999999999</v>
      </c>
      <c r="D26" s="306">
        <v>564.1</v>
      </c>
      <c r="E26" s="219">
        <v>-1.8</v>
      </c>
      <c r="F26" s="150">
        <v>-13.5</v>
      </c>
      <c r="G26" s="219">
        <v>-10.29999999999984</v>
      </c>
      <c r="H26" s="144">
        <v>-87.89999999999998</v>
      </c>
    </row>
    <row r="27" spans="1:8" s="141" customFormat="1" ht="16.5" customHeight="1">
      <c r="A27" s="294" t="s">
        <v>37</v>
      </c>
      <c r="B27" s="212">
        <v>228.7</v>
      </c>
      <c r="C27" s="305">
        <v>187.60000000000002</v>
      </c>
      <c r="D27" s="306">
        <v>184.5</v>
      </c>
      <c r="E27" s="219">
        <v>-1.7</v>
      </c>
      <c r="F27" s="150">
        <v>-19.3</v>
      </c>
      <c r="G27" s="219">
        <v>-3.1000000000000227</v>
      </c>
      <c r="H27" s="144">
        <v>-44.19999999999999</v>
      </c>
    </row>
    <row r="28" spans="1:8" s="141" customFormat="1" ht="16.5" customHeight="1">
      <c r="A28" s="294" t="s">
        <v>38</v>
      </c>
      <c r="B28" s="212">
        <v>419.70000000000005</v>
      </c>
      <c r="C28" s="305">
        <v>492.6</v>
      </c>
      <c r="D28" s="306">
        <v>501.50000000000006</v>
      </c>
      <c r="E28" s="219">
        <v>1.8</v>
      </c>
      <c r="F28" s="150">
        <v>19.5</v>
      </c>
      <c r="G28" s="219">
        <v>8.900000000000034</v>
      </c>
      <c r="H28" s="144">
        <v>81.80000000000001</v>
      </c>
    </row>
    <row r="29" spans="1:8" ht="16.5" customHeight="1">
      <c r="A29" s="229" t="s">
        <v>40</v>
      </c>
      <c r="B29" s="261">
        <v>728</v>
      </c>
      <c r="C29" s="262">
        <v>792.8</v>
      </c>
      <c r="D29" s="263">
        <v>825.7</v>
      </c>
      <c r="E29" s="260">
        <v>4.1</v>
      </c>
      <c r="F29" s="165">
        <v>13.4</v>
      </c>
      <c r="G29" s="260">
        <v>32.90000000000009</v>
      </c>
      <c r="H29" s="186">
        <v>97.70000000000005</v>
      </c>
    </row>
    <row r="30" spans="1:8" s="141" customFormat="1" ht="16.5" customHeight="1">
      <c r="A30" s="294" t="s">
        <v>36</v>
      </c>
      <c r="B30" s="212">
        <v>672.4</v>
      </c>
      <c r="C30" s="305">
        <v>748.8</v>
      </c>
      <c r="D30" s="306">
        <v>776.6999999999998</v>
      </c>
      <c r="E30" s="219">
        <v>3.7</v>
      </c>
      <c r="F30" s="150">
        <v>15.5</v>
      </c>
      <c r="G30" s="219">
        <v>27.899999999999864</v>
      </c>
      <c r="H30" s="144">
        <v>104.29999999999984</v>
      </c>
    </row>
    <row r="31" spans="1:8" s="141" customFormat="1" ht="16.5" customHeight="1">
      <c r="A31" s="294" t="s">
        <v>37</v>
      </c>
      <c r="B31" s="212">
        <v>7.8</v>
      </c>
      <c r="C31" s="305">
        <v>7.7</v>
      </c>
      <c r="D31" s="306">
        <v>11.8</v>
      </c>
      <c r="E31" s="219">
        <v>53.2</v>
      </c>
      <c r="F31" s="150">
        <v>51.3</v>
      </c>
      <c r="G31" s="219">
        <v>4.1000000000000005</v>
      </c>
      <c r="H31" s="144">
        <v>4.000000000000001</v>
      </c>
    </row>
    <row r="32" spans="1:8" s="141" customFormat="1" ht="16.5" customHeight="1">
      <c r="A32" s="294" t="s">
        <v>38</v>
      </c>
      <c r="B32" s="212">
        <v>47.9</v>
      </c>
      <c r="C32" s="305">
        <v>36.3</v>
      </c>
      <c r="D32" s="306">
        <v>37.2</v>
      </c>
      <c r="E32" s="219">
        <v>2.5</v>
      </c>
      <c r="F32" s="150">
        <v>-22.3</v>
      </c>
      <c r="G32" s="219">
        <v>0.9000000000000057</v>
      </c>
      <c r="H32" s="144">
        <v>-10.699999999999996</v>
      </c>
    </row>
    <row r="33" spans="1:8" s="141" customFormat="1" ht="16.5" customHeight="1">
      <c r="A33" s="227" t="s">
        <v>41</v>
      </c>
      <c r="B33" s="217">
        <v>41.3</v>
      </c>
      <c r="C33" s="186">
        <v>127.5</v>
      </c>
      <c r="D33" s="165">
        <v>115.2</v>
      </c>
      <c r="E33" s="260">
        <v>-9.6</v>
      </c>
      <c r="F33" s="165">
        <v>178.9</v>
      </c>
      <c r="G33" s="260">
        <v>-12.299999999999997</v>
      </c>
      <c r="H33" s="186">
        <v>73.9</v>
      </c>
    </row>
    <row r="34" spans="1:8" ht="16.5" customHeight="1">
      <c r="A34" s="227" t="s">
        <v>42</v>
      </c>
      <c r="B34" s="217">
        <v>104.89999999999999</v>
      </c>
      <c r="C34" s="186">
        <v>75.1</v>
      </c>
      <c r="D34" s="165">
        <v>85.19999999999999</v>
      </c>
      <c r="E34" s="260">
        <v>13.4</v>
      </c>
      <c r="F34" s="165">
        <v>-18.8</v>
      </c>
      <c r="G34" s="260">
        <v>10.099999999999994</v>
      </c>
      <c r="H34" s="186">
        <v>-19.700000000000003</v>
      </c>
    </row>
    <row r="35" spans="1:8" ht="16.5" customHeight="1">
      <c r="A35" s="227" t="s">
        <v>43</v>
      </c>
      <c r="B35" s="217">
        <v>30.599999999999998</v>
      </c>
      <c r="C35" s="186">
        <v>33</v>
      </c>
      <c r="D35" s="165">
        <v>40.7</v>
      </c>
      <c r="E35" s="260">
        <v>23.3</v>
      </c>
      <c r="F35" s="165">
        <v>33</v>
      </c>
      <c r="G35" s="260">
        <v>7.700000000000003</v>
      </c>
      <c r="H35" s="186">
        <v>10.100000000000005</v>
      </c>
    </row>
    <row r="36" spans="1:8" ht="16.5" customHeight="1">
      <c r="A36" s="227" t="s">
        <v>44</v>
      </c>
      <c r="B36" s="217">
        <v>100042.7</v>
      </c>
      <c r="C36" s="186">
        <v>100559.50000000001</v>
      </c>
      <c r="D36" s="165">
        <v>102142.29999999999</v>
      </c>
      <c r="E36" s="260">
        <v>1.6</v>
      </c>
      <c r="F36" s="165">
        <v>2.1</v>
      </c>
      <c r="G36" s="260">
        <v>1582.7999999999738</v>
      </c>
      <c r="H36" s="186">
        <v>2099.5999999999913</v>
      </c>
    </row>
    <row r="37" spans="1:8" ht="16.5" customHeight="1">
      <c r="A37" s="229" t="s">
        <v>45</v>
      </c>
      <c r="B37" s="217">
        <v>25646.7007</v>
      </c>
      <c r="C37" s="186">
        <v>25574.1</v>
      </c>
      <c r="D37" s="165">
        <v>25689.6</v>
      </c>
      <c r="E37" s="260">
        <v>0.5</v>
      </c>
      <c r="F37" s="165">
        <v>0.2</v>
      </c>
      <c r="G37" s="260">
        <v>115.5</v>
      </c>
      <c r="H37" s="186">
        <v>42.89929999999731</v>
      </c>
    </row>
    <row r="38" spans="1:8" ht="16.5" customHeight="1">
      <c r="A38" s="229" t="s">
        <v>46</v>
      </c>
      <c r="B38" s="217">
        <v>73177.7</v>
      </c>
      <c r="C38" s="186">
        <v>73526.2</v>
      </c>
      <c r="D38" s="165">
        <v>74912.7</v>
      </c>
      <c r="E38" s="260">
        <v>1.9</v>
      </c>
      <c r="F38" s="165">
        <v>2.4</v>
      </c>
      <c r="G38" s="260">
        <v>1386.5</v>
      </c>
      <c r="H38" s="186">
        <v>1735</v>
      </c>
    </row>
    <row r="39" spans="1:8" ht="16.5" customHeight="1">
      <c r="A39" s="229" t="s">
        <v>47</v>
      </c>
      <c r="B39" s="217">
        <v>1218.7</v>
      </c>
      <c r="C39" s="186">
        <v>1459.1</v>
      </c>
      <c r="D39" s="165">
        <v>1539.9</v>
      </c>
      <c r="E39" s="260">
        <v>5.5</v>
      </c>
      <c r="F39" s="165">
        <v>26.4</v>
      </c>
      <c r="G39" s="260">
        <v>80.80000000000018</v>
      </c>
      <c r="H39" s="186">
        <v>321.20000000000005</v>
      </c>
    </row>
    <row r="40" spans="1:8" ht="16.5" customHeight="1">
      <c r="A40" s="227" t="s">
        <v>48</v>
      </c>
      <c r="B40" s="217">
        <v>115029.9</v>
      </c>
      <c r="C40" s="186">
        <v>120883.19999999998</v>
      </c>
      <c r="D40" s="165">
        <v>120936.4</v>
      </c>
      <c r="E40" s="260">
        <v>0</v>
      </c>
      <c r="F40" s="165">
        <v>5.1</v>
      </c>
      <c r="G40" s="260">
        <v>53.20000000001164</v>
      </c>
      <c r="H40" s="186">
        <v>5906.5</v>
      </c>
    </row>
    <row r="41" spans="1:8" ht="16.5" customHeight="1">
      <c r="A41" s="227" t="s">
        <v>49</v>
      </c>
      <c r="B41" s="231">
        <v>2177.0000000000005</v>
      </c>
      <c r="C41" s="232">
        <v>2631</v>
      </c>
      <c r="D41" s="233">
        <v>2596.8</v>
      </c>
      <c r="E41" s="265">
        <v>-1.3</v>
      </c>
      <c r="F41" s="233">
        <v>19.3</v>
      </c>
      <c r="G41" s="265">
        <v>-34.19999999999982</v>
      </c>
      <c r="H41" s="232">
        <v>419.7999999999997</v>
      </c>
    </row>
    <row r="42" spans="1:8" ht="16.5" customHeight="1">
      <c r="A42" s="236" t="s">
        <v>50</v>
      </c>
      <c r="B42" s="207">
        <v>235528.59999999998</v>
      </c>
      <c r="C42" s="207">
        <v>243524.60000000003</v>
      </c>
      <c r="D42" s="238">
        <v>245227.20000000004</v>
      </c>
      <c r="E42" s="266">
        <v>0.7</v>
      </c>
      <c r="F42" s="267">
        <v>4.1</v>
      </c>
      <c r="G42" s="266">
        <v>1702.6000000000058</v>
      </c>
      <c r="H42" s="268">
        <v>9698.600000000064</v>
      </c>
    </row>
    <row r="43" spans="1:8" ht="16.5" customHeight="1">
      <c r="A43" s="333" t="s">
        <v>51</v>
      </c>
      <c r="B43" s="326" t="s">
        <v>15</v>
      </c>
      <c r="C43" s="326"/>
      <c r="D43" s="326"/>
      <c r="E43" s="327" t="s">
        <v>16</v>
      </c>
      <c r="F43" s="327"/>
      <c r="G43" s="327"/>
      <c r="H43" s="328"/>
    </row>
    <row r="44" spans="1:8" ht="16.5" customHeight="1">
      <c r="A44" s="317"/>
      <c r="B44" s="269" t="s">
        <v>7</v>
      </c>
      <c r="C44" s="329" t="s">
        <v>52</v>
      </c>
      <c r="D44" s="330"/>
      <c r="E44" s="323" t="s">
        <v>17</v>
      </c>
      <c r="F44" s="323"/>
      <c r="G44" s="324" t="s">
        <v>18</v>
      </c>
      <c r="H44" s="325"/>
    </row>
    <row r="45" spans="1:8" ht="33" customHeight="1">
      <c r="A45" s="317"/>
      <c r="B45" s="119" t="s">
        <v>53</v>
      </c>
      <c r="C45" s="257" t="s">
        <v>191</v>
      </c>
      <c r="D45" s="245" t="s">
        <v>190</v>
      </c>
      <c r="E45" s="200" t="s">
        <v>20</v>
      </c>
      <c r="F45" s="169" t="s">
        <v>21</v>
      </c>
      <c r="G45" s="169" t="s">
        <v>22</v>
      </c>
      <c r="H45" s="170" t="s">
        <v>23</v>
      </c>
    </row>
    <row r="46" spans="1:8" ht="16.5" customHeight="1">
      <c r="A46" s="227" t="s">
        <v>55</v>
      </c>
      <c r="B46" s="222">
        <v>879.1</v>
      </c>
      <c r="C46" s="223">
        <v>1082.9</v>
      </c>
      <c r="D46" s="224">
        <v>1109</v>
      </c>
      <c r="E46" s="224">
        <v>2.4</v>
      </c>
      <c r="F46" s="224">
        <v>26.2</v>
      </c>
      <c r="G46" s="259">
        <v>26.09999999999991</v>
      </c>
      <c r="H46" s="223">
        <v>229.89999999999998</v>
      </c>
    </row>
    <row r="47" spans="1:8" ht="16.5" customHeight="1">
      <c r="A47" s="227" t="s">
        <v>56</v>
      </c>
      <c r="B47" s="217">
        <v>48.6</v>
      </c>
      <c r="C47" s="186">
        <v>55.5</v>
      </c>
      <c r="D47" s="165">
        <v>55.6</v>
      </c>
      <c r="E47" s="165">
        <v>0.2</v>
      </c>
      <c r="F47" s="165">
        <v>14.4</v>
      </c>
      <c r="G47" s="260">
        <v>0.10000000000000142</v>
      </c>
      <c r="H47" s="186">
        <v>7</v>
      </c>
    </row>
    <row r="48" spans="1:8" ht="16.5" customHeight="1">
      <c r="A48" s="227" t="s">
        <v>57</v>
      </c>
      <c r="B48" s="217">
        <v>9.399999999999999</v>
      </c>
      <c r="C48" s="186">
        <v>11.7</v>
      </c>
      <c r="D48" s="165">
        <v>11.7</v>
      </c>
      <c r="E48" s="165">
        <v>0</v>
      </c>
      <c r="F48" s="165">
        <v>24.5</v>
      </c>
      <c r="G48" s="260">
        <v>0</v>
      </c>
      <c r="H48" s="186">
        <v>2.3000000000000007</v>
      </c>
    </row>
    <row r="49" spans="1:8" ht="16.5" customHeight="1">
      <c r="A49" s="227" t="s">
        <v>58</v>
      </c>
      <c r="B49" s="217">
        <v>429.1</v>
      </c>
      <c r="C49" s="186">
        <v>391.29999999999995</v>
      </c>
      <c r="D49" s="165">
        <v>396.7</v>
      </c>
      <c r="E49" s="165">
        <v>1.4</v>
      </c>
      <c r="F49" s="165">
        <v>-7.6</v>
      </c>
      <c r="G49" s="260">
        <v>5.400000000000034</v>
      </c>
      <c r="H49" s="186">
        <v>-32.400000000000034</v>
      </c>
    </row>
    <row r="50" spans="1:8" ht="16.5" customHeight="1">
      <c r="A50" s="227" t="s">
        <v>59</v>
      </c>
      <c r="B50" s="217">
        <v>5154.7</v>
      </c>
      <c r="C50" s="186">
        <v>6315.9</v>
      </c>
      <c r="D50" s="165">
        <v>6832.099999999999</v>
      </c>
      <c r="E50" s="165">
        <v>8.2</v>
      </c>
      <c r="F50" s="165">
        <v>32.5</v>
      </c>
      <c r="G50" s="260">
        <v>516.1999999999998</v>
      </c>
      <c r="H50" s="186">
        <v>1677.3999999999996</v>
      </c>
    </row>
    <row r="51" spans="1:8" ht="16.5" customHeight="1">
      <c r="A51" s="230" t="s">
        <v>60</v>
      </c>
      <c r="B51" s="231">
        <v>45.300000000000004</v>
      </c>
      <c r="C51" s="232">
        <v>43</v>
      </c>
      <c r="D51" s="233">
        <v>45.199999999999996</v>
      </c>
      <c r="E51" s="165">
        <v>5.1</v>
      </c>
      <c r="F51" s="233">
        <v>-0.2</v>
      </c>
      <c r="G51" s="260">
        <v>2.1999999999999957</v>
      </c>
      <c r="H51" s="232">
        <v>-0.10000000000000853</v>
      </c>
    </row>
    <row r="52" spans="1:8" ht="16.5" customHeight="1">
      <c r="A52" s="236" t="s">
        <v>50</v>
      </c>
      <c r="B52" s="237">
        <v>6566.2</v>
      </c>
      <c r="C52" s="207">
        <v>7900.299999999999</v>
      </c>
      <c r="D52" s="238">
        <v>8450.3</v>
      </c>
      <c r="E52" s="254">
        <v>7</v>
      </c>
      <c r="F52" s="238">
        <v>28.7</v>
      </c>
      <c r="G52" s="270">
        <v>550</v>
      </c>
      <c r="H52" s="207">
        <v>1884.0999999999995</v>
      </c>
    </row>
    <row r="53" spans="1:8" ht="16.5" customHeight="1">
      <c r="A53" s="247" t="s">
        <v>67</v>
      </c>
      <c r="B53" s="135">
        <v>242094.8</v>
      </c>
      <c r="C53" s="136">
        <v>251424.90000000002</v>
      </c>
      <c r="D53" s="137">
        <v>253677.50000000003</v>
      </c>
      <c r="E53" s="254">
        <v>0.9</v>
      </c>
      <c r="F53" s="238">
        <v>4.8</v>
      </c>
      <c r="G53" s="270">
        <v>2252.600000000006</v>
      </c>
      <c r="H53" s="207">
        <v>11582.70000000004</v>
      </c>
    </row>
    <row r="54" ht="12.75" customHeight="1">
      <c r="A54" s="114" t="s">
        <v>72</v>
      </c>
    </row>
    <row r="55" ht="12.75" customHeight="1">
      <c r="A55" s="114" t="s">
        <v>9</v>
      </c>
    </row>
    <row r="56" spans="1:4" ht="12.75" customHeight="1">
      <c r="A56" s="114" t="s">
        <v>187</v>
      </c>
      <c r="B56" s="1"/>
      <c r="C56" s="1"/>
      <c r="D56" s="177"/>
    </row>
  </sheetData>
  <sheetProtection/>
  <mergeCells count="19">
    <mergeCell ref="A6:A8"/>
    <mergeCell ref="B6:D6"/>
    <mergeCell ref="A43:A45"/>
    <mergeCell ref="B43:D43"/>
    <mergeCell ref="C44:D44"/>
    <mergeCell ref="C7:D7"/>
    <mergeCell ref="G5:H5"/>
    <mergeCell ref="A1:H1"/>
    <mergeCell ref="A2:H2"/>
    <mergeCell ref="A3:H3"/>
    <mergeCell ref="A4:H4"/>
    <mergeCell ref="E5:F5"/>
    <mergeCell ref="A5:C5"/>
    <mergeCell ref="E43:H43"/>
    <mergeCell ref="E44:F44"/>
    <mergeCell ref="G44:H44"/>
    <mergeCell ref="E6:H6"/>
    <mergeCell ref="E7:F7"/>
    <mergeCell ref="G7:H7"/>
  </mergeCells>
  <printOptions gridLines="1"/>
  <pageMargins left="0.5905511811023623" right="0.3937007874015748" top="0.984251968503937" bottom="0.984251968503937" header="0.5118110236220472" footer="0.5118110236220472"/>
  <pageSetup fitToHeight="1" fitToWidth="1" horizontalDpi="600" verticalDpi="600" orientation="portrait" paperSize="9" scale="74" r:id="rId1"/>
  <ignoredErrors>
    <ignoredError sqref="C44" numberStoredAsText="1"/>
  </ignoredErrors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zoomScale="90" zoomScaleNormal="90" zoomScalePageLayoutView="0" workbookViewId="0" topLeftCell="A1">
      <pane xSplit="1" ySplit="7" topLeftCell="B8" activePane="bottomRight" state="frozen"/>
      <selection pane="topLeft" activeCell="A1" sqref="A1:J1"/>
      <selection pane="topRight" activeCell="A1" sqref="A1:J1"/>
      <selection pane="bottomLeft" activeCell="A1" sqref="A1:J1"/>
      <selection pane="bottomRight" activeCell="A1" sqref="A1:J1"/>
    </sheetView>
  </sheetViews>
  <sheetFormatPr defaultColWidth="11.421875" defaultRowHeight="19.5" customHeight="1"/>
  <cols>
    <col min="1" max="1" width="19.140625" style="141" customWidth="1"/>
    <col min="2" max="3" width="11.28125" style="141" customWidth="1"/>
    <col min="4" max="4" width="8.8515625" style="141" customWidth="1"/>
    <col min="5" max="6" width="11.28125" style="141" customWidth="1"/>
    <col min="7" max="7" width="7.7109375" style="141" customWidth="1"/>
    <col min="8" max="9" width="11.28125" style="141" customWidth="1"/>
    <col min="10" max="10" width="8.8515625" style="141" customWidth="1"/>
    <col min="11" max="16384" width="11.421875" style="141" customWidth="1"/>
  </cols>
  <sheetData>
    <row r="1" spans="1:10" ht="15" customHeight="1">
      <c r="A1" s="338"/>
      <c r="B1" s="338"/>
      <c r="C1" s="338"/>
      <c r="D1" s="338"/>
      <c r="E1" s="338"/>
      <c r="F1" s="338"/>
      <c r="G1" s="338"/>
      <c r="H1" s="338"/>
      <c r="I1" s="338"/>
      <c r="J1" s="338"/>
    </row>
    <row r="2" spans="1:10" ht="15" customHeight="1">
      <c r="A2" s="338" t="s">
        <v>143</v>
      </c>
      <c r="B2" s="338"/>
      <c r="C2" s="338"/>
      <c r="D2" s="338"/>
      <c r="E2" s="338"/>
      <c r="F2" s="338"/>
      <c r="G2" s="338"/>
      <c r="H2" s="338"/>
      <c r="I2" s="338"/>
      <c r="J2" s="338"/>
    </row>
    <row r="3" spans="1:10" ht="15" customHeight="1">
      <c r="A3" s="338" t="s">
        <v>125</v>
      </c>
      <c r="B3" s="338"/>
      <c r="C3" s="338"/>
      <c r="D3" s="338"/>
      <c r="E3" s="338"/>
      <c r="F3" s="338"/>
      <c r="G3" s="338"/>
      <c r="H3" s="338"/>
      <c r="I3" s="338"/>
      <c r="J3" s="338"/>
    </row>
    <row r="4" spans="1:10" ht="15" customHeight="1" thickBot="1">
      <c r="A4" s="343" t="s">
        <v>0</v>
      </c>
      <c r="B4" s="343"/>
      <c r="C4" s="343"/>
      <c r="D4" s="343"/>
      <c r="E4" s="343"/>
      <c r="F4" s="343"/>
      <c r="G4" s="343"/>
      <c r="H4" s="343"/>
      <c r="I4" s="343"/>
      <c r="J4" s="343"/>
    </row>
    <row r="5" spans="1:10" ht="19.5" customHeight="1" thickBot="1">
      <c r="A5" s="317" t="s">
        <v>74</v>
      </c>
      <c r="B5" s="336" t="s">
        <v>75</v>
      </c>
      <c r="C5" s="336"/>
      <c r="D5" s="336"/>
      <c r="E5" s="318" t="s">
        <v>76</v>
      </c>
      <c r="F5" s="318"/>
      <c r="G5" s="318"/>
      <c r="H5" s="336" t="s">
        <v>77</v>
      </c>
      <c r="I5" s="336"/>
      <c r="J5" s="337"/>
    </row>
    <row r="6" spans="1:10" ht="19.5" customHeight="1" thickBot="1">
      <c r="A6" s="317"/>
      <c r="B6" s="167" t="s">
        <v>3</v>
      </c>
      <c r="C6" s="167" t="s">
        <v>6</v>
      </c>
      <c r="D6" s="167" t="s">
        <v>78</v>
      </c>
      <c r="E6" s="167" t="s">
        <v>3</v>
      </c>
      <c r="F6" s="167" t="s">
        <v>6</v>
      </c>
      <c r="G6" s="167" t="s">
        <v>78</v>
      </c>
      <c r="H6" s="167" t="s">
        <v>3</v>
      </c>
      <c r="I6" s="167" t="s">
        <v>6</v>
      </c>
      <c r="J6" s="168" t="s">
        <v>78</v>
      </c>
    </row>
    <row r="7" spans="1:10" ht="19.5" customHeight="1" thickBot="1">
      <c r="A7" s="317"/>
      <c r="B7" s="169" t="s">
        <v>53</v>
      </c>
      <c r="C7" s="169" t="s">
        <v>79</v>
      </c>
      <c r="D7" s="169" t="s">
        <v>54</v>
      </c>
      <c r="E7" s="169" t="s">
        <v>80</v>
      </c>
      <c r="F7" s="169" t="s">
        <v>81</v>
      </c>
      <c r="G7" s="169" t="s">
        <v>82</v>
      </c>
      <c r="H7" s="169" t="s">
        <v>83</v>
      </c>
      <c r="I7" s="169" t="s">
        <v>84</v>
      </c>
      <c r="J7" s="170" t="s">
        <v>85</v>
      </c>
    </row>
    <row r="8" spans="1:10" ht="15" customHeight="1">
      <c r="A8" s="122" t="s">
        <v>86</v>
      </c>
      <c r="B8" s="124">
        <v>70.4</v>
      </c>
      <c r="C8" s="124">
        <v>62</v>
      </c>
      <c r="D8" s="125">
        <v>-11.9</v>
      </c>
      <c r="E8" s="127">
        <v>895.919034090909</v>
      </c>
      <c r="F8" s="171">
        <v>961.9032258064516</v>
      </c>
      <c r="G8" s="172">
        <v>7.4</v>
      </c>
      <c r="H8" s="124">
        <v>63.1</v>
      </c>
      <c r="I8" s="124">
        <v>59.7</v>
      </c>
      <c r="J8" s="124">
        <v>-5.4</v>
      </c>
    </row>
    <row r="9" spans="1:10" ht="15" customHeight="1">
      <c r="A9" s="143" t="s">
        <v>87</v>
      </c>
      <c r="B9" s="144">
        <v>3</v>
      </c>
      <c r="C9" s="144">
        <v>1.5</v>
      </c>
      <c r="D9" s="150">
        <v>-50</v>
      </c>
      <c r="E9" s="152">
        <v>2160</v>
      </c>
      <c r="F9" s="173">
        <v>1936</v>
      </c>
      <c r="G9" s="111">
        <v>-10.4</v>
      </c>
      <c r="H9" s="144">
        <v>6.5</v>
      </c>
      <c r="I9" s="144">
        <v>2.9</v>
      </c>
      <c r="J9" s="144">
        <v>-55.4</v>
      </c>
    </row>
    <row r="10" spans="1:10" ht="15" customHeight="1" hidden="1">
      <c r="A10" s="143" t="s">
        <v>88</v>
      </c>
      <c r="B10" s="144">
        <v>0</v>
      </c>
      <c r="C10" s="144">
        <v>0</v>
      </c>
      <c r="D10" s="150">
        <v>0</v>
      </c>
      <c r="E10" s="152">
        <v>0</v>
      </c>
      <c r="F10" s="173">
        <v>0</v>
      </c>
      <c r="G10" s="111">
        <v>0</v>
      </c>
      <c r="H10" s="144">
        <v>0</v>
      </c>
      <c r="I10" s="144">
        <v>0</v>
      </c>
      <c r="J10" s="144">
        <v>0</v>
      </c>
    </row>
    <row r="11" spans="1:10" ht="15" customHeight="1">
      <c r="A11" s="143" t="s">
        <v>89</v>
      </c>
      <c r="B11" s="144">
        <v>1.9</v>
      </c>
      <c r="C11" s="144">
        <v>1.9</v>
      </c>
      <c r="D11" s="150">
        <v>0</v>
      </c>
      <c r="E11" s="152">
        <v>647</v>
      </c>
      <c r="F11" s="173">
        <v>660</v>
      </c>
      <c r="G11" s="111">
        <v>2</v>
      </c>
      <c r="H11" s="144">
        <v>1.2</v>
      </c>
      <c r="I11" s="144">
        <v>1.3</v>
      </c>
      <c r="J11" s="144">
        <v>8.3</v>
      </c>
    </row>
    <row r="12" spans="1:10" ht="15" customHeight="1">
      <c r="A12" s="143" t="s">
        <v>90</v>
      </c>
      <c r="B12" s="144">
        <v>3.5</v>
      </c>
      <c r="C12" s="144">
        <v>2.8</v>
      </c>
      <c r="D12" s="150">
        <v>-20</v>
      </c>
      <c r="E12" s="152">
        <v>900</v>
      </c>
      <c r="F12" s="173">
        <v>921</v>
      </c>
      <c r="G12" s="111">
        <v>2.3</v>
      </c>
      <c r="H12" s="144">
        <v>3.2</v>
      </c>
      <c r="I12" s="144">
        <v>2.6</v>
      </c>
      <c r="J12" s="144">
        <v>-18.8</v>
      </c>
    </row>
    <row r="13" spans="1:10" ht="15" customHeight="1" hidden="1">
      <c r="A13" s="143" t="s">
        <v>91</v>
      </c>
      <c r="B13" s="144">
        <v>0</v>
      </c>
      <c r="C13" s="144">
        <v>0</v>
      </c>
      <c r="D13" s="150">
        <v>0</v>
      </c>
      <c r="E13" s="152">
        <v>0</v>
      </c>
      <c r="F13" s="173">
        <v>0</v>
      </c>
      <c r="G13" s="111">
        <v>0</v>
      </c>
      <c r="H13" s="144">
        <v>0</v>
      </c>
      <c r="I13" s="144">
        <v>0</v>
      </c>
      <c r="J13" s="144">
        <v>0</v>
      </c>
    </row>
    <row r="14" spans="1:10" ht="15" customHeight="1">
      <c r="A14" s="143" t="s">
        <v>92</v>
      </c>
      <c r="B14" s="144">
        <v>32.2</v>
      </c>
      <c r="C14" s="144">
        <v>22.4</v>
      </c>
      <c r="D14" s="150">
        <v>-30.4</v>
      </c>
      <c r="E14" s="152">
        <v>801</v>
      </c>
      <c r="F14" s="173">
        <v>782.9999999999999</v>
      </c>
      <c r="G14" s="111">
        <v>-2.2</v>
      </c>
      <c r="H14" s="144">
        <v>25.8</v>
      </c>
      <c r="I14" s="144">
        <v>17.5</v>
      </c>
      <c r="J14" s="144">
        <v>-32.2</v>
      </c>
    </row>
    <row r="15" spans="1:10" ht="15" customHeight="1">
      <c r="A15" s="143" t="s">
        <v>93</v>
      </c>
      <c r="B15" s="144">
        <v>29.799999999999997</v>
      </c>
      <c r="C15" s="144">
        <v>33.4</v>
      </c>
      <c r="D15" s="150">
        <v>12.1</v>
      </c>
      <c r="E15" s="152">
        <v>886.6174496644295</v>
      </c>
      <c r="F15" s="173">
        <v>1058.74251497006</v>
      </c>
      <c r="G15" s="111">
        <v>19.4</v>
      </c>
      <c r="H15" s="144">
        <v>26.4</v>
      </c>
      <c r="I15" s="144">
        <v>35.4</v>
      </c>
      <c r="J15" s="144">
        <v>34.1</v>
      </c>
    </row>
    <row r="16" spans="1:10" ht="15" customHeight="1">
      <c r="A16" s="130" t="s">
        <v>94</v>
      </c>
      <c r="B16" s="132">
        <v>1046.8000000000002</v>
      </c>
      <c r="C16" s="132">
        <v>1092.1999999999998</v>
      </c>
      <c r="D16" s="133">
        <v>4.3</v>
      </c>
      <c r="E16" s="129">
        <v>390.612820022927</v>
      </c>
      <c r="F16" s="175">
        <v>444.6218641274493</v>
      </c>
      <c r="G16" s="176">
        <v>13.8</v>
      </c>
      <c r="H16" s="132">
        <v>408.9</v>
      </c>
      <c r="I16" s="132">
        <v>485.5</v>
      </c>
      <c r="J16" s="132">
        <v>18.7</v>
      </c>
    </row>
    <row r="17" spans="1:10" ht="15" customHeight="1">
      <c r="A17" s="143" t="s">
        <v>95</v>
      </c>
      <c r="B17" s="144">
        <v>46.4</v>
      </c>
      <c r="C17" s="144">
        <v>48</v>
      </c>
      <c r="D17" s="150">
        <v>3.4</v>
      </c>
      <c r="E17" s="152">
        <v>625.1918103448277</v>
      </c>
      <c r="F17" s="173">
        <v>564.1875</v>
      </c>
      <c r="G17" s="111">
        <v>-9.8</v>
      </c>
      <c r="H17" s="144">
        <v>29</v>
      </c>
      <c r="I17" s="144">
        <v>27.1</v>
      </c>
      <c r="J17" s="144">
        <v>-6.6</v>
      </c>
    </row>
    <row r="18" spans="1:10" ht="15" customHeight="1">
      <c r="A18" s="143" t="s">
        <v>96</v>
      </c>
      <c r="B18" s="144">
        <v>197.20000000000002</v>
      </c>
      <c r="C18" s="144">
        <v>208.2</v>
      </c>
      <c r="D18" s="150">
        <v>5.6</v>
      </c>
      <c r="E18" s="152">
        <v>419.51724137931035</v>
      </c>
      <c r="F18" s="173">
        <v>410.31412103746396</v>
      </c>
      <c r="G18" s="111">
        <v>-2.2</v>
      </c>
      <c r="H18" s="144">
        <v>82.7</v>
      </c>
      <c r="I18" s="144">
        <v>85.4</v>
      </c>
      <c r="J18" s="144">
        <v>3.3</v>
      </c>
    </row>
    <row r="19" spans="1:10" ht="15" customHeight="1">
      <c r="A19" s="143" t="s">
        <v>97</v>
      </c>
      <c r="B19" s="144">
        <v>359.5</v>
      </c>
      <c r="C19" s="144">
        <v>383</v>
      </c>
      <c r="D19" s="150">
        <v>6.5</v>
      </c>
      <c r="E19" s="152">
        <v>305</v>
      </c>
      <c r="F19" s="173">
        <v>407</v>
      </c>
      <c r="G19" s="111">
        <v>33.4</v>
      </c>
      <c r="H19" s="144">
        <v>109.6</v>
      </c>
      <c r="I19" s="144">
        <v>155.9</v>
      </c>
      <c r="J19" s="144">
        <v>42.2</v>
      </c>
    </row>
    <row r="20" spans="1:10" ht="15" customHeight="1">
      <c r="A20" s="143" t="s">
        <v>98</v>
      </c>
      <c r="B20" s="144">
        <v>51.1</v>
      </c>
      <c r="C20" s="144">
        <v>56.8</v>
      </c>
      <c r="D20" s="150">
        <v>11.2</v>
      </c>
      <c r="E20" s="152">
        <v>482</v>
      </c>
      <c r="F20" s="173">
        <v>438.99999999999994</v>
      </c>
      <c r="G20" s="111">
        <v>-8.9</v>
      </c>
      <c r="H20" s="144">
        <v>24.6</v>
      </c>
      <c r="I20" s="144">
        <v>24.9</v>
      </c>
      <c r="J20" s="144">
        <v>1.2</v>
      </c>
    </row>
    <row r="21" spans="1:10" ht="15" customHeight="1">
      <c r="A21" s="143" t="s">
        <v>99</v>
      </c>
      <c r="B21" s="144">
        <v>68.1</v>
      </c>
      <c r="C21" s="144">
        <v>76.5</v>
      </c>
      <c r="D21" s="150">
        <v>12.3</v>
      </c>
      <c r="E21" s="152">
        <v>294</v>
      </c>
      <c r="F21" s="173">
        <v>429</v>
      </c>
      <c r="G21" s="111">
        <v>45.9</v>
      </c>
      <c r="H21" s="144">
        <v>20</v>
      </c>
      <c r="I21" s="144">
        <v>32.8</v>
      </c>
      <c r="J21" s="144">
        <v>64</v>
      </c>
    </row>
    <row r="22" spans="1:10" ht="15" customHeight="1">
      <c r="A22" s="143" t="s">
        <v>100</v>
      </c>
      <c r="B22" s="144">
        <v>136.8</v>
      </c>
      <c r="C22" s="144">
        <v>131.3</v>
      </c>
      <c r="D22" s="150">
        <v>-4</v>
      </c>
      <c r="E22" s="152">
        <v>318.9817251461988</v>
      </c>
      <c r="F22" s="173">
        <v>366.95734958111194</v>
      </c>
      <c r="G22" s="111">
        <v>15</v>
      </c>
      <c r="H22" s="144">
        <v>43.699999999999996</v>
      </c>
      <c r="I22" s="144">
        <v>48.1</v>
      </c>
      <c r="J22" s="144">
        <v>10.1</v>
      </c>
    </row>
    <row r="23" spans="1:10" ht="15" customHeight="1">
      <c r="A23" s="143" t="s">
        <v>101</v>
      </c>
      <c r="B23" s="144">
        <v>6.4</v>
      </c>
      <c r="C23" s="144">
        <v>6.4</v>
      </c>
      <c r="D23" s="150">
        <v>0</v>
      </c>
      <c r="E23" s="152">
        <v>545</v>
      </c>
      <c r="F23" s="173">
        <v>545</v>
      </c>
      <c r="G23" s="111">
        <v>0</v>
      </c>
      <c r="H23" s="144">
        <v>3.5</v>
      </c>
      <c r="I23" s="144">
        <v>3.5</v>
      </c>
      <c r="J23" s="144">
        <v>0</v>
      </c>
    </row>
    <row r="24" spans="1:10" ht="15" customHeight="1" hidden="1">
      <c r="A24" s="143" t="s">
        <v>102</v>
      </c>
      <c r="B24" s="144">
        <v>0</v>
      </c>
      <c r="C24" s="144">
        <v>0</v>
      </c>
      <c r="D24" s="150">
        <v>0</v>
      </c>
      <c r="E24" s="152">
        <v>0</v>
      </c>
      <c r="F24" s="173">
        <v>0</v>
      </c>
      <c r="G24" s="111">
        <v>0</v>
      </c>
      <c r="H24" s="144">
        <v>0</v>
      </c>
      <c r="I24" s="144">
        <v>0</v>
      </c>
      <c r="J24" s="144">
        <v>0</v>
      </c>
    </row>
    <row r="25" spans="1:10" ht="15" customHeight="1">
      <c r="A25" s="143" t="s">
        <v>103</v>
      </c>
      <c r="B25" s="144">
        <v>181.3</v>
      </c>
      <c r="C25" s="144">
        <v>182</v>
      </c>
      <c r="D25" s="150">
        <v>0.4</v>
      </c>
      <c r="E25" s="152">
        <v>528.030888030888</v>
      </c>
      <c r="F25" s="173">
        <v>592.3263736263737</v>
      </c>
      <c r="G25" s="111">
        <v>12.2</v>
      </c>
      <c r="H25" s="144">
        <v>95.8</v>
      </c>
      <c r="I25" s="144">
        <v>107.8</v>
      </c>
      <c r="J25" s="144">
        <v>12.5</v>
      </c>
    </row>
    <row r="26" spans="1:10" ht="15" customHeight="1">
      <c r="A26" s="130" t="s">
        <v>104</v>
      </c>
      <c r="B26" s="132">
        <v>142.4</v>
      </c>
      <c r="C26" s="132">
        <v>140.09999999999997</v>
      </c>
      <c r="D26" s="133">
        <v>-1.6</v>
      </c>
      <c r="E26" s="129">
        <v>1090.2682584269664</v>
      </c>
      <c r="F26" s="175">
        <v>1200.0007137758746</v>
      </c>
      <c r="G26" s="176">
        <v>10.1</v>
      </c>
      <c r="H26" s="132">
        <v>155.3</v>
      </c>
      <c r="I26" s="132">
        <v>168.20000000000002</v>
      </c>
      <c r="J26" s="132">
        <v>8.3</v>
      </c>
    </row>
    <row r="27" spans="1:10" ht="15" customHeight="1">
      <c r="A27" s="143" t="s">
        <v>105</v>
      </c>
      <c r="B27" s="144">
        <v>130.20000000000002</v>
      </c>
      <c r="C27" s="144">
        <v>124.89999999999999</v>
      </c>
      <c r="D27" s="150">
        <v>-4.1</v>
      </c>
      <c r="E27" s="152">
        <v>1093.5806451612902</v>
      </c>
      <c r="F27" s="173">
        <v>1205.6533226581266</v>
      </c>
      <c r="G27" s="111">
        <v>10.2</v>
      </c>
      <c r="H27" s="144">
        <v>142.4</v>
      </c>
      <c r="I27" s="144">
        <v>150.6</v>
      </c>
      <c r="J27" s="144">
        <v>5.8</v>
      </c>
    </row>
    <row r="28" spans="1:10" ht="15" customHeight="1" hidden="1">
      <c r="A28" s="143" t="s">
        <v>106</v>
      </c>
      <c r="B28" s="144">
        <v>0</v>
      </c>
      <c r="C28" s="144">
        <v>0</v>
      </c>
      <c r="D28" s="150">
        <v>0</v>
      </c>
      <c r="E28" s="152">
        <v>0</v>
      </c>
      <c r="F28" s="173">
        <v>0</v>
      </c>
      <c r="G28" s="111">
        <v>0</v>
      </c>
      <c r="H28" s="144">
        <v>0</v>
      </c>
      <c r="I28" s="144">
        <v>0</v>
      </c>
      <c r="J28" s="144">
        <v>0</v>
      </c>
    </row>
    <row r="29" spans="1:10" ht="15" customHeight="1">
      <c r="A29" s="143" t="s">
        <v>107</v>
      </c>
      <c r="B29" s="144">
        <v>12</v>
      </c>
      <c r="C29" s="144">
        <v>15</v>
      </c>
      <c r="D29" s="150">
        <v>25</v>
      </c>
      <c r="E29" s="152">
        <v>1050</v>
      </c>
      <c r="F29" s="173">
        <v>1150</v>
      </c>
      <c r="G29" s="111">
        <v>9.5</v>
      </c>
      <c r="H29" s="144">
        <v>12.6</v>
      </c>
      <c r="I29" s="144">
        <v>17.3</v>
      </c>
      <c r="J29" s="144">
        <v>37.3</v>
      </c>
    </row>
    <row r="30" spans="1:10" ht="15" customHeight="1">
      <c r="A30" s="143" t="s">
        <v>108</v>
      </c>
      <c r="B30" s="144">
        <v>0.2</v>
      </c>
      <c r="C30" s="144">
        <v>0.2</v>
      </c>
      <c r="D30" s="150">
        <v>0</v>
      </c>
      <c r="E30" s="152">
        <v>1350</v>
      </c>
      <c r="F30" s="173">
        <v>1420</v>
      </c>
      <c r="G30" s="111">
        <v>5.2</v>
      </c>
      <c r="H30" s="144">
        <v>0.3</v>
      </c>
      <c r="I30" s="144">
        <v>0.3</v>
      </c>
      <c r="J30" s="144">
        <v>0</v>
      </c>
    </row>
    <row r="31" spans="1:10" ht="15" customHeight="1">
      <c r="A31" s="130" t="s">
        <v>109</v>
      </c>
      <c r="B31" s="132">
        <v>16.6</v>
      </c>
      <c r="C31" s="132">
        <v>16.1</v>
      </c>
      <c r="D31" s="133">
        <v>-3</v>
      </c>
      <c r="E31" s="129">
        <v>552.9879518072289</v>
      </c>
      <c r="F31" s="175">
        <v>550.2049689440993</v>
      </c>
      <c r="G31" s="176">
        <v>-0.5</v>
      </c>
      <c r="H31" s="132">
        <v>9.1</v>
      </c>
      <c r="I31" s="132">
        <v>8.9</v>
      </c>
      <c r="J31" s="132">
        <v>-2.2</v>
      </c>
    </row>
    <row r="32" spans="1:10" ht="15" customHeight="1" thickBot="1">
      <c r="A32" s="143" t="s">
        <v>110</v>
      </c>
      <c r="B32" s="144">
        <v>16.6</v>
      </c>
      <c r="C32" s="144">
        <v>16.1</v>
      </c>
      <c r="D32" s="150">
        <v>-3</v>
      </c>
      <c r="E32" s="152">
        <v>552.9879518072289</v>
      </c>
      <c r="F32" s="173">
        <v>550.2049689440993</v>
      </c>
      <c r="G32" s="111">
        <v>-0.5</v>
      </c>
      <c r="H32" s="144">
        <v>9.1</v>
      </c>
      <c r="I32" s="144">
        <v>8.9</v>
      </c>
      <c r="J32" s="144">
        <v>-2.2</v>
      </c>
    </row>
    <row r="33" spans="1:10" ht="15" customHeight="1" hidden="1">
      <c r="A33" s="143" t="s">
        <v>111</v>
      </c>
      <c r="B33" s="144">
        <v>0</v>
      </c>
      <c r="C33" s="144">
        <v>0</v>
      </c>
      <c r="D33" s="150">
        <v>0</v>
      </c>
      <c r="E33" s="152">
        <v>0</v>
      </c>
      <c r="F33" s="173">
        <v>0</v>
      </c>
      <c r="G33" s="111">
        <v>0</v>
      </c>
      <c r="H33" s="144">
        <v>0</v>
      </c>
      <c r="I33" s="144">
        <v>0</v>
      </c>
      <c r="J33" s="144">
        <v>0</v>
      </c>
    </row>
    <row r="34" spans="1:10" ht="15" customHeight="1" hidden="1">
      <c r="A34" s="143" t="s">
        <v>112</v>
      </c>
      <c r="B34" s="144">
        <v>0</v>
      </c>
      <c r="C34" s="144">
        <v>0</v>
      </c>
      <c r="D34" s="150">
        <v>0</v>
      </c>
      <c r="E34" s="152">
        <v>0</v>
      </c>
      <c r="F34" s="173">
        <v>0</v>
      </c>
      <c r="G34" s="111">
        <v>0</v>
      </c>
      <c r="H34" s="144">
        <v>0</v>
      </c>
      <c r="I34" s="144">
        <v>0</v>
      </c>
      <c r="J34" s="144">
        <v>0</v>
      </c>
    </row>
    <row r="35" spans="1:10" ht="15" customHeight="1" hidden="1">
      <c r="A35" s="143" t="s">
        <v>113</v>
      </c>
      <c r="B35" s="144">
        <v>0</v>
      </c>
      <c r="C35" s="144">
        <v>0</v>
      </c>
      <c r="D35" s="150">
        <v>0</v>
      </c>
      <c r="E35" s="152">
        <v>0</v>
      </c>
      <c r="F35" s="173">
        <v>0</v>
      </c>
      <c r="G35" s="111">
        <v>0</v>
      </c>
      <c r="H35" s="144">
        <v>0</v>
      </c>
      <c r="I35" s="144">
        <v>0</v>
      </c>
      <c r="J35" s="144">
        <v>0</v>
      </c>
    </row>
    <row r="36" spans="1:10" ht="15" customHeight="1" hidden="1">
      <c r="A36" s="130" t="s">
        <v>114</v>
      </c>
      <c r="B36" s="132">
        <v>0</v>
      </c>
      <c r="C36" s="132">
        <v>0</v>
      </c>
      <c r="D36" s="133">
        <v>0</v>
      </c>
      <c r="E36" s="129">
        <v>0</v>
      </c>
      <c r="F36" s="175">
        <v>0</v>
      </c>
      <c r="G36" s="176">
        <v>0</v>
      </c>
      <c r="H36" s="132">
        <v>0</v>
      </c>
      <c r="I36" s="132">
        <v>0</v>
      </c>
      <c r="J36" s="132">
        <v>0</v>
      </c>
    </row>
    <row r="37" spans="1:10" ht="15" customHeight="1" hidden="1">
      <c r="A37" s="143" t="s">
        <v>115</v>
      </c>
      <c r="B37" s="144">
        <v>0</v>
      </c>
      <c r="C37" s="144">
        <v>0</v>
      </c>
      <c r="D37" s="150">
        <v>0</v>
      </c>
      <c r="E37" s="152">
        <v>0</v>
      </c>
      <c r="F37" s="173">
        <v>0</v>
      </c>
      <c r="G37" s="111">
        <v>0</v>
      </c>
      <c r="H37" s="144">
        <v>0</v>
      </c>
      <c r="I37" s="144">
        <v>0</v>
      </c>
      <c r="J37" s="144">
        <v>0</v>
      </c>
    </row>
    <row r="38" spans="1:10" ht="15" customHeight="1" hidden="1">
      <c r="A38" s="143" t="s">
        <v>116</v>
      </c>
      <c r="B38" s="144">
        <v>0</v>
      </c>
      <c r="C38" s="144">
        <v>0</v>
      </c>
      <c r="D38" s="150">
        <v>0</v>
      </c>
      <c r="E38" s="152">
        <v>0</v>
      </c>
      <c r="F38" s="173">
        <v>0</v>
      </c>
      <c r="G38" s="111">
        <v>0</v>
      </c>
      <c r="H38" s="144">
        <v>0</v>
      </c>
      <c r="I38" s="144">
        <v>0</v>
      </c>
      <c r="J38" s="144">
        <v>0</v>
      </c>
    </row>
    <row r="39" spans="1:10" ht="15" customHeight="1" hidden="1">
      <c r="A39" s="178" t="s">
        <v>117</v>
      </c>
      <c r="B39" s="144">
        <v>0</v>
      </c>
      <c r="C39" s="144">
        <v>0</v>
      </c>
      <c r="D39" s="182">
        <v>0</v>
      </c>
      <c r="E39" s="159">
        <v>0</v>
      </c>
      <c r="F39" s="180">
        <v>0</v>
      </c>
      <c r="G39" s="181">
        <v>0</v>
      </c>
      <c r="H39" s="144">
        <v>0</v>
      </c>
      <c r="I39" s="144">
        <v>0</v>
      </c>
      <c r="J39" s="161">
        <v>0</v>
      </c>
    </row>
    <row r="40" spans="1:10" ht="15" customHeight="1" thickBot="1">
      <c r="A40" s="134" t="s">
        <v>118</v>
      </c>
      <c r="B40" s="136">
        <v>1117.2000000000003</v>
      </c>
      <c r="C40" s="136">
        <v>1154.1999999999998</v>
      </c>
      <c r="D40" s="137">
        <v>3.3</v>
      </c>
      <c r="E40" s="140">
        <v>422.45452918009306</v>
      </c>
      <c r="F40" s="127">
        <v>472.40859469762614</v>
      </c>
      <c r="G40" s="183">
        <v>11.8</v>
      </c>
      <c r="H40" s="136">
        <v>472</v>
      </c>
      <c r="I40" s="136">
        <v>545.2</v>
      </c>
      <c r="J40" s="136">
        <v>15.5</v>
      </c>
    </row>
    <row r="41" spans="1:10" ht="15" customHeight="1" thickBot="1">
      <c r="A41" s="134" t="s">
        <v>119</v>
      </c>
      <c r="B41" s="136">
        <v>159</v>
      </c>
      <c r="C41" s="136">
        <v>156.19999999999996</v>
      </c>
      <c r="D41" s="137">
        <v>-1.8</v>
      </c>
      <c r="E41" s="140">
        <v>1034.1748427672958</v>
      </c>
      <c r="F41" s="127">
        <v>1133.0243277848915</v>
      </c>
      <c r="G41" s="183">
        <v>9.6</v>
      </c>
      <c r="H41" s="136">
        <v>164.4</v>
      </c>
      <c r="I41" s="136">
        <v>177.10000000000002</v>
      </c>
      <c r="J41" s="136">
        <v>7.7</v>
      </c>
    </row>
    <row r="42" spans="1:10" ht="15" customHeight="1" thickBot="1">
      <c r="A42" s="134" t="s">
        <v>11</v>
      </c>
      <c r="B42" s="136">
        <v>1276.2000000000003</v>
      </c>
      <c r="C42" s="136">
        <v>1310.3999999999999</v>
      </c>
      <c r="D42" s="137">
        <v>2.7</v>
      </c>
      <c r="E42" s="140">
        <v>498.6679203886538</v>
      </c>
      <c r="F42" s="139">
        <v>551.1541514041514</v>
      </c>
      <c r="G42" s="183">
        <v>10.5</v>
      </c>
      <c r="H42" s="136">
        <v>636.4</v>
      </c>
      <c r="I42" s="136">
        <v>722.3000000000001</v>
      </c>
      <c r="J42" s="136">
        <v>13.5</v>
      </c>
    </row>
    <row r="43" ht="15" customHeight="1">
      <c r="A43" s="114" t="s">
        <v>9</v>
      </c>
    </row>
    <row r="44" ht="15" customHeight="1">
      <c r="A44" s="114" t="s">
        <v>187</v>
      </c>
    </row>
  </sheetData>
  <sheetProtection/>
  <mergeCells count="8">
    <mergeCell ref="A1:J1"/>
    <mergeCell ref="A2:J2"/>
    <mergeCell ref="A3:J3"/>
    <mergeCell ref="A4:J4"/>
    <mergeCell ref="B5:D5"/>
    <mergeCell ref="H5:J5"/>
    <mergeCell ref="A5:A7"/>
    <mergeCell ref="E5:G5"/>
  </mergeCells>
  <printOptions gridLines="1"/>
  <pageMargins left="0.5905511811023623" right="0.3937007874015748" top="0.984251968503937" bottom="0.984251968503937" header="0.5118110236220472" footer="0.5118110236220472"/>
  <pageSetup fitToHeight="1" fitToWidth="1" horizontalDpi="600" verticalDpi="600" orientation="portrait" paperSize="9" scale="90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zoomScale="90" zoomScaleNormal="90" zoomScalePageLayoutView="0" workbookViewId="0" topLeftCell="A1">
      <pane xSplit="1" ySplit="7" topLeftCell="B23" activePane="bottomRight" state="frozen"/>
      <selection pane="topLeft" activeCell="A1" sqref="A1:J1"/>
      <selection pane="topRight" activeCell="A1" sqref="A1:J1"/>
      <selection pane="bottomLeft" activeCell="A1" sqref="A1:J1"/>
      <selection pane="bottomRight" activeCell="A1" sqref="A1:J1"/>
    </sheetView>
  </sheetViews>
  <sheetFormatPr defaultColWidth="11.421875" defaultRowHeight="19.5" customHeight="1"/>
  <cols>
    <col min="1" max="1" width="19.140625" style="141" customWidth="1"/>
    <col min="2" max="3" width="11.28125" style="141" customWidth="1"/>
    <col min="4" max="4" width="6.421875" style="141" customWidth="1"/>
    <col min="5" max="6" width="11.28125" style="141" customWidth="1"/>
    <col min="7" max="7" width="7.7109375" style="141" customWidth="1"/>
    <col min="8" max="9" width="11.28125" style="141" customWidth="1"/>
    <col min="10" max="10" width="7.8515625" style="141" bestFit="1" customWidth="1"/>
    <col min="11" max="16384" width="11.421875" style="141" customWidth="1"/>
  </cols>
  <sheetData>
    <row r="1" spans="1:10" ht="15" customHeight="1">
      <c r="A1" s="338"/>
      <c r="B1" s="338"/>
      <c r="C1" s="338"/>
      <c r="D1" s="338"/>
      <c r="E1" s="338"/>
      <c r="F1" s="338"/>
      <c r="G1" s="338"/>
      <c r="H1" s="338"/>
      <c r="I1" s="338"/>
      <c r="J1" s="338"/>
    </row>
    <row r="2" spans="1:10" ht="15" customHeight="1">
      <c r="A2" s="338" t="s">
        <v>144</v>
      </c>
      <c r="B2" s="338"/>
      <c r="C2" s="338"/>
      <c r="D2" s="338"/>
      <c r="E2" s="338"/>
      <c r="F2" s="338"/>
      <c r="G2" s="338"/>
      <c r="H2" s="338"/>
      <c r="I2" s="338"/>
      <c r="J2" s="338"/>
    </row>
    <row r="3" spans="1:10" ht="15" customHeight="1">
      <c r="A3" s="338" t="s">
        <v>125</v>
      </c>
      <c r="B3" s="338"/>
      <c r="C3" s="338"/>
      <c r="D3" s="338"/>
      <c r="E3" s="338"/>
      <c r="F3" s="338"/>
      <c r="G3" s="338"/>
      <c r="H3" s="338"/>
      <c r="I3" s="338"/>
      <c r="J3" s="338"/>
    </row>
    <row r="4" spans="1:10" ht="15" customHeight="1" thickBot="1">
      <c r="A4" s="338" t="s">
        <v>0</v>
      </c>
      <c r="B4" s="338"/>
      <c r="C4" s="338"/>
      <c r="D4" s="338"/>
      <c r="E4" s="338"/>
      <c r="F4" s="338"/>
      <c r="G4" s="338"/>
      <c r="H4" s="338"/>
      <c r="I4" s="338"/>
      <c r="J4" s="338"/>
    </row>
    <row r="5" spans="1:10" ht="19.5" customHeight="1" thickBot="1">
      <c r="A5" s="317" t="s">
        <v>74</v>
      </c>
      <c r="B5" s="336" t="s">
        <v>75</v>
      </c>
      <c r="C5" s="336"/>
      <c r="D5" s="336"/>
      <c r="E5" s="318" t="s">
        <v>76</v>
      </c>
      <c r="F5" s="318"/>
      <c r="G5" s="318"/>
      <c r="H5" s="336" t="s">
        <v>77</v>
      </c>
      <c r="I5" s="336"/>
      <c r="J5" s="337"/>
    </row>
    <row r="6" spans="1:10" ht="19.5" customHeight="1" thickBot="1">
      <c r="A6" s="317"/>
      <c r="B6" s="167" t="s">
        <v>3</v>
      </c>
      <c r="C6" s="167" t="s">
        <v>6</v>
      </c>
      <c r="D6" s="167" t="s">
        <v>78</v>
      </c>
      <c r="E6" s="167" t="s">
        <v>3</v>
      </c>
      <c r="F6" s="167" t="s">
        <v>6</v>
      </c>
      <c r="G6" s="167" t="s">
        <v>78</v>
      </c>
      <c r="H6" s="167" t="s">
        <v>3</v>
      </c>
      <c r="I6" s="167" t="s">
        <v>6</v>
      </c>
      <c r="J6" s="168" t="s">
        <v>78</v>
      </c>
    </row>
    <row r="7" spans="1:10" ht="19.5" customHeight="1" thickBot="1">
      <c r="A7" s="317"/>
      <c r="B7" s="169" t="s">
        <v>53</v>
      </c>
      <c r="C7" s="169" t="s">
        <v>79</v>
      </c>
      <c r="D7" s="169" t="s">
        <v>54</v>
      </c>
      <c r="E7" s="169" t="s">
        <v>80</v>
      </c>
      <c r="F7" s="169" t="s">
        <v>81</v>
      </c>
      <c r="G7" s="169" t="s">
        <v>82</v>
      </c>
      <c r="H7" s="169" t="s">
        <v>83</v>
      </c>
      <c r="I7" s="169" t="s">
        <v>84</v>
      </c>
      <c r="J7" s="170" t="s">
        <v>85</v>
      </c>
    </row>
    <row r="8" spans="1:10" ht="15" customHeight="1">
      <c r="A8" s="122" t="s">
        <v>86</v>
      </c>
      <c r="B8" s="124">
        <v>88.4</v>
      </c>
      <c r="C8" s="124">
        <v>77.8</v>
      </c>
      <c r="D8" s="125">
        <v>-12</v>
      </c>
      <c r="E8" s="126">
        <v>909.2251131221719</v>
      </c>
      <c r="F8" s="171">
        <v>986.6503856041131</v>
      </c>
      <c r="G8" s="172">
        <v>8.5</v>
      </c>
      <c r="H8" s="124">
        <v>80.4</v>
      </c>
      <c r="I8" s="124">
        <v>76.80000000000001</v>
      </c>
      <c r="J8" s="124">
        <v>-4.5</v>
      </c>
    </row>
    <row r="9" spans="1:10" ht="15" customHeight="1">
      <c r="A9" s="143" t="s">
        <v>87</v>
      </c>
      <c r="B9" s="144">
        <v>3</v>
      </c>
      <c r="C9" s="144">
        <v>1.5</v>
      </c>
      <c r="D9" s="150">
        <v>-50</v>
      </c>
      <c r="E9" s="151">
        <v>2160</v>
      </c>
      <c r="F9" s="173">
        <v>1936</v>
      </c>
      <c r="G9" s="111">
        <v>-10.4</v>
      </c>
      <c r="H9" s="144">
        <v>6.5</v>
      </c>
      <c r="I9" s="144">
        <v>2.9</v>
      </c>
      <c r="J9" s="144">
        <v>-55.4</v>
      </c>
    </row>
    <row r="10" spans="1:10" ht="15" customHeight="1">
      <c r="A10" s="143" t="s">
        <v>88</v>
      </c>
      <c r="B10" s="144">
        <v>5.3</v>
      </c>
      <c r="C10" s="144">
        <v>3.9</v>
      </c>
      <c r="D10" s="150">
        <v>-26.4</v>
      </c>
      <c r="E10" s="151">
        <v>1014</v>
      </c>
      <c r="F10" s="173">
        <v>1121</v>
      </c>
      <c r="G10" s="111">
        <v>10.6</v>
      </c>
      <c r="H10" s="144">
        <v>5.4</v>
      </c>
      <c r="I10" s="144">
        <v>4.4</v>
      </c>
      <c r="J10" s="144">
        <v>-18.5</v>
      </c>
    </row>
    <row r="11" spans="1:10" ht="15" customHeight="1">
      <c r="A11" s="143" t="s">
        <v>89</v>
      </c>
      <c r="B11" s="144">
        <v>6.199999999999999</v>
      </c>
      <c r="C11" s="144">
        <v>6.199999999999999</v>
      </c>
      <c r="D11" s="150">
        <v>0</v>
      </c>
      <c r="E11" s="151">
        <v>583.1935483870968</v>
      </c>
      <c r="F11" s="173">
        <v>585.7903225806452</v>
      </c>
      <c r="G11" s="111">
        <v>0.4</v>
      </c>
      <c r="H11" s="144">
        <v>3.6</v>
      </c>
      <c r="I11" s="144">
        <v>3.6</v>
      </c>
      <c r="J11" s="144">
        <v>0</v>
      </c>
    </row>
    <row r="12" spans="1:10" ht="15" customHeight="1">
      <c r="A12" s="143" t="s">
        <v>90</v>
      </c>
      <c r="B12" s="144">
        <v>3.5</v>
      </c>
      <c r="C12" s="144">
        <v>2.8</v>
      </c>
      <c r="D12" s="150">
        <v>-20</v>
      </c>
      <c r="E12" s="151">
        <v>900</v>
      </c>
      <c r="F12" s="173">
        <v>921</v>
      </c>
      <c r="G12" s="111">
        <v>2.3</v>
      </c>
      <c r="H12" s="144">
        <v>3.2</v>
      </c>
      <c r="I12" s="144">
        <v>2.6</v>
      </c>
      <c r="J12" s="144">
        <v>-18.8</v>
      </c>
    </row>
    <row r="13" spans="1:10" ht="15" customHeight="1">
      <c r="A13" s="143" t="s">
        <v>91</v>
      </c>
      <c r="B13" s="144">
        <v>1</v>
      </c>
      <c r="C13" s="144">
        <v>1</v>
      </c>
      <c r="D13" s="150">
        <v>0</v>
      </c>
      <c r="E13" s="151">
        <v>820</v>
      </c>
      <c r="F13" s="173">
        <v>950</v>
      </c>
      <c r="G13" s="111">
        <v>15.9</v>
      </c>
      <c r="H13" s="144">
        <v>0.8</v>
      </c>
      <c r="I13" s="144">
        <v>1</v>
      </c>
      <c r="J13" s="144">
        <v>25</v>
      </c>
    </row>
    <row r="14" spans="1:10" ht="15" customHeight="1">
      <c r="A14" s="143" t="s">
        <v>92</v>
      </c>
      <c r="B14" s="144">
        <v>36.6</v>
      </c>
      <c r="C14" s="144">
        <v>26.599999999999998</v>
      </c>
      <c r="D14" s="150">
        <v>-27.3</v>
      </c>
      <c r="E14" s="151">
        <v>782.0054644808744</v>
      </c>
      <c r="F14" s="173">
        <v>760.1052631578947</v>
      </c>
      <c r="G14" s="111">
        <v>-2.8</v>
      </c>
      <c r="H14" s="144">
        <v>28.6</v>
      </c>
      <c r="I14" s="144">
        <v>20.2</v>
      </c>
      <c r="J14" s="144">
        <v>-29.4</v>
      </c>
    </row>
    <row r="15" spans="1:10" ht="15" customHeight="1">
      <c r="A15" s="143" t="s">
        <v>93</v>
      </c>
      <c r="B15" s="144">
        <v>32.8</v>
      </c>
      <c r="C15" s="144">
        <v>35.8</v>
      </c>
      <c r="D15" s="150">
        <v>9.1</v>
      </c>
      <c r="E15" s="151">
        <v>985.1859756097562</v>
      </c>
      <c r="F15" s="173">
        <v>1176.145251396648</v>
      </c>
      <c r="G15" s="111">
        <v>19.4</v>
      </c>
      <c r="H15" s="144">
        <v>32.3</v>
      </c>
      <c r="I15" s="144">
        <v>42.1</v>
      </c>
      <c r="J15" s="144">
        <v>30.3</v>
      </c>
    </row>
    <row r="16" spans="1:10" ht="15" customHeight="1">
      <c r="A16" s="130" t="s">
        <v>94</v>
      </c>
      <c r="B16" s="132">
        <v>1457.4</v>
      </c>
      <c r="C16" s="132">
        <v>1506.3999999999996</v>
      </c>
      <c r="D16" s="133">
        <v>3.4</v>
      </c>
      <c r="E16" s="128">
        <v>449.8340194867572</v>
      </c>
      <c r="F16" s="175">
        <v>545.6916489644187</v>
      </c>
      <c r="G16" s="176">
        <v>21.3</v>
      </c>
      <c r="H16" s="132">
        <v>655.5</v>
      </c>
      <c r="I16" s="132">
        <v>822</v>
      </c>
      <c r="J16" s="132">
        <v>25.4</v>
      </c>
    </row>
    <row r="17" spans="1:10" ht="15" customHeight="1">
      <c r="A17" s="143" t="s">
        <v>95</v>
      </c>
      <c r="B17" s="144">
        <v>46.4</v>
      </c>
      <c r="C17" s="144">
        <v>48</v>
      </c>
      <c r="D17" s="150">
        <v>3.4</v>
      </c>
      <c r="E17" s="151">
        <v>625.1918103448277</v>
      </c>
      <c r="F17" s="173">
        <v>564.1875</v>
      </c>
      <c r="G17" s="111">
        <v>-9.8</v>
      </c>
      <c r="H17" s="144">
        <v>29</v>
      </c>
      <c r="I17" s="144">
        <v>27.1</v>
      </c>
      <c r="J17" s="144">
        <v>-6.6</v>
      </c>
    </row>
    <row r="18" spans="1:10" ht="15" customHeight="1">
      <c r="A18" s="143" t="s">
        <v>96</v>
      </c>
      <c r="B18" s="144">
        <v>197.20000000000002</v>
      </c>
      <c r="C18" s="144">
        <v>208.2</v>
      </c>
      <c r="D18" s="150">
        <v>5.6</v>
      </c>
      <c r="E18" s="151">
        <v>419.51724137931035</v>
      </c>
      <c r="F18" s="173">
        <v>410.31412103746396</v>
      </c>
      <c r="G18" s="111">
        <v>-2.2</v>
      </c>
      <c r="H18" s="144">
        <v>82.7</v>
      </c>
      <c r="I18" s="144">
        <v>85.4</v>
      </c>
      <c r="J18" s="144">
        <v>3.3</v>
      </c>
    </row>
    <row r="19" spans="1:10" ht="15" customHeight="1">
      <c r="A19" s="143" t="s">
        <v>97</v>
      </c>
      <c r="B19" s="144">
        <v>364.7</v>
      </c>
      <c r="C19" s="144">
        <v>388.7</v>
      </c>
      <c r="D19" s="150">
        <v>6.6</v>
      </c>
      <c r="E19" s="151">
        <v>309.8620784206197</v>
      </c>
      <c r="F19" s="173">
        <v>410.69539490609725</v>
      </c>
      <c r="G19" s="111">
        <v>32.5</v>
      </c>
      <c r="H19" s="144">
        <v>113</v>
      </c>
      <c r="I19" s="144">
        <v>159.6</v>
      </c>
      <c r="J19" s="144">
        <v>41.2</v>
      </c>
    </row>
    <row r="20" spans="1:10" ht="15" customHeight="1">
      <c r="A20" s="143" t="s">
        <v>98</v>
      </c>
      <c r="B20" s="144">
        <v>51.1</v>
      </c>
      <c r="C20" s="144">
        <v>56.8</v>
      </c>
      <c r="D20" s="150">
        <v>11.2</v>
      </c>
      <c r="E20" s="151">
        <v>482</v>
      </c>
      <c r="F20" s="173">
        <v>438.99999999999994</v>
      </c>
      <c r="G20" s="111">
        <v>-8.9</v>
      </c>
      <c r="H20" s="144">
        <v>24.6</v>
      </c>
      <c r="I20" s="144">
        <v>24.9</v>
      </c>
      <c r="J20" s="144">
        <v>1.2</v>
      </c>
    </row>
    <row r="21" spans="1:10" ht="15" customHeight="1">
      <c r="A21" s="143" t="s">
        <v>99</v>
      </c>
      <c r="B21" s="144">
        <v>89.6</v>
      </c>
      <c r="C21" s="144">
        <v>101.6</v>
      </c>
      <c r="D21" s="150">
        <v>13.4</v>
      </c>
      <c r="E21" s="151">
        <v>291.02232142857144</v>
      </c>
      <c r="F21" s="173">
        <v>439.1968503937008</v>
      </c>
      <c r="G21" s="111">
        <v>50.9</v>
      </c>
      <c r="H21" s="144">
        <v>26.1</v>
      </c>
      <c r="I21" s="144">
        <v>44.6</v>
      </c>
      <c r="J21" s="144">
        <v>70.9</v>
      </c>
    </row>
    <row r="22" spans="1:10" ht="15" customHeight="1">
      <c r="A22" s="143" t="s">
        <v>100</v>
      </c>
      <c r="B22" s="144">
        <v>227.5</v>
      </c>
      <c r="C22" s="144">
        <v>228.8</v>
      </c>
      <c r="D22" s="150">
        <v>0.6</v>
      </c>
      <c r="E22" s="151">
        <v>449.7375824175825</v>
      </c>
      <c r="F22" s="173">
        <v>531.3793706293707</v>
      </c>
      <c r="G22" s="111">
        <v>18.2</v>
      </c>
      <c r="H22" s="144">
        <v>102.3</v>
      </c>
      <c r="I22" s="144">
        <v>121.6</v>
      </c>
      <c r="J22" s="144">
        <v>18.9</v>
      </c>
    </row>
    <row r="23" spans="1:10" ht="15" customHeight="1">
      <c r="A23" s="143" t="s">
        <v>101</v>
      </c>
      <c r="B23" s="144">
        <v>27.6</v>
      </c>
      <c r="C23" s="144">
        <v>27.6</v>
      </c>
      <c r="D23" s="150">
        <v>0</v>
      </c>
      <c r="E23" s="151">
        <v>558.0579710144928</v>
      </c>
      <c r="F23" s="173">
        <v>558.0579710144928</v>
      </c>
      <c r="G23" s="111">
        <v>0</v>
      </c>
      <c r="H23" s="144">
        <v>15.4</v>
      </c>
      <c r="I23" s="144">
        <v>15.4</v>
      </c>
      <c r="J23" s="144">
        <v>0</v>
      </c>
    </row>
    <row r="24" spans="1:10" ht="15" customHeight="1">
      <c r="A24" s="143" t="s">
        <v>102</v>
      </c>
      <c r="B24" s="144">
        <v>5.4</v>
      </c>
      <c r="C24" s="144">
        <v>4.6</v>
      </c>
      <c r="D24" s="150">
        <v>-14.8</v>
      </c>
      <c r="E24" s="151">
        <v>879</v>
      </c>
      <c r="F24" s="173">
        <v>802</v>
      </c>
      <c r="G24" s="111">
        <v>-8.8</v>
      </c>
      <c r="H24" s="144">
        <v>4.7</v>
      </c>
      <c r="I24" s="144">
        <v>3.7</v>
      </c>
      <c r="J24" s="144">
        <v>-21.3</v>
      </c>
    </row>
    <row r="25" spans="1:10" ht="15" customHeight="1">
      <c r="A25" s="143" t="s">
        <v>103</v>
      </c>
      <c r="B25" s="144">
        <v>447.9</v>
      </c>
      <c r="C25" s="144">
        <v>442.1</v>
      </c>
      <c r="D25" s="150">
        <v>-1.3</v>
      </c>
      <c r="E25" s="151">
        <v>575.2926992632284</v>
      </c>
      <c r="F25" s="173">
        <v>768.2773128251526</v>
      </c>
      <c r="G25" s="111">
        <v>33.5</v>
      </c>
      <c r="H25" s="144">
        <v>257.7</v>
      </c>
      <c r="I25" s="144">
        <v>339.7</v>
      </c>
      <c r="J25" s="144">
        <v>31.8</v>
      </c>
    </row>
    <row r="26" spans="1:10" ht="15" customHeight="1">
      <c r="A26" s="130" t="s">
        <v>104</v>
      </c>
      <c r="B26" s="132">
        <v>401.7</v>
      </c>
      <c r="C26" s="132">
        <v>401.9</v>
      </c>
      <c r="D26" s="133">
        <v>0</v>
      </c>
      <c r="E26" s="128">
        <v>1771.6348020911128</v>
      </c>
      <c r="F26" s="175">
        <v>1905.7832794227422</v>
      </c>
      <c r="G26" s="176">
        <v>7.6</v>
      </c>
      <c r="H26" s="132">
        <v>711.6999999999999</v>
      </c>
      <c r="I26" s="132">
        <v>765.9</v>
      </c>
      <c r="J26" s="132">
        <v>7.6</v>
      </c>
    </row>
    <row r="27" spans="1:10" ht="15" customHeight="1">
      <c r="A27" s="143" t="s">
        <v>105</v>
      </c>
      <c r="B27" s="144">
        <v>237.5</v>
      </c>
      <c r="C27" s="144">
        <v>222.1</v>
      </c>
      <c r="D27" s="150">
        <v>-6.5</v>
      </c>
      <c r="E27" s="151">
        <v>1451.7671578947368</v>
      </c>
      <c r="F27" s="173">
        <v>1619.2449347140928</v>
      </c>
      <c r="G27" s="111">
        <v>11.5</v>
      </c>
      <c r="H27" s="144">
        <v>344.8</v>
      </c>
      <c r="I27" s="144">
        <v>359.6</v>
      </c>
      <c r="J27" s="144">
        <v>4.3</v>
      </c>
    </row>
    <row r="28" spans="1:10" ht="15" customHeight="1">
      <c r="A28" s="143" t="s">
        <v>106</v>
      </c>
      <c r="B28" s="144">
        <v>18</v>
      </c>
      <c r="C28" s="144">
        <v>25.7</v>
      </c>
      <c r="D28" s="150">
        <v>42.8</v>
      </c>
      <c r="E28" s="151">
        <v>1411.111111111111</v>
      </c>
      <c r="F28" s="173">
        <v>1517.898832684825</v>
      </c>
      <c r="G28" s="111">
        <v>7.6</v>
      </c>
      <c r="H28" s="144">
        <v>25.4</v>
      </c>
      <c r="I28" s="144">
        <v>39</v>
      </c>
      <c r="J28" s="144">
        <v>53.5</v>
      </c>
    </row>
    <row r="29" spans="1:10" ht="15" customHeight="1">
      <c r="A29" s="143" t="s">
        <v>107</v>
      </c>
      <c r="B29" s="144">
        <v>131.3</v>
      </c>
      <c r="C29" s="144">
        <v>138.6</v>
      </c>
      <c r="D29" s="150">
        <v>5.6</v>
      </c>
      <c r="E29" s="151">
        <v>2318.202589489718</v>
      </c>
      <c r="F29" s="173">
        <v>2371.659451659452</v>
      </c>
      <c r="G29" s="111">
        <v>2.3</v>
      </c>
      <c r="H29" s="144">
        <v>304.4</v>
      </c>
      <c r="I29" s="144">
        <v>328.7</v>
      </c>
      <c r="J29" s="144">
        <v>8</v>
      </c>
    </row>
    <row r="30" spans="1:10" ht="15" customHeight="1">
      <c r="A30" s="143" t="s">
        <v>108</v>
      </c>
      <c r="B30" s="144">
        <v>14.900000000000002</v>
      </c>
      <c r="C30" s="144">
        <v>15.500000000000002</v>
      </c>
      <c r="D30" s="150">
        <v>4</v>
      </c>
      <c r="E30" s="151">
        <v>2489.3288590604025</v>
      </c>
      <c r="F30" s="173">
        <v>2488.9032258064512</v>
      </c>
      <c r="G30" s="111">
        <v>0</v>
      </c>
      <c r="H30" s="144">
        <v>37.1</v>
      </c>
      <c r="I30" s="144">
        <v>38.6</v>
      </c>
      <c r="J30" s="144">
        <v>4</v>
      </c>
    </row>
    <row r="31" spans="1:10" ht="15" customHeight="1">
      <c r="A31" s="130" t="s">
        <v>109</v>
      </c>
      <c r="B31" s="132">
        <v>463.5</v>
      </c>
      <c r="C31" s="132">
        <v>443.69999999999993</v>
      </c>
      <c r="D31" s="133">
        <v>-4.3</v>
      </c>
      <c r="E31" s="128">
        <v>1631.3238403451994</v>
      </c>
      <c r="F31" s="175">
        <v>1703.1347757493804</v>
      </c>
      <c r="G31" s="176">
        <v>4.4</v>
      </c>
      <c r="H31" s="132">
        <v>756.2</v>
      </c>
      <c r="I31" s="132">
        <v>755.7</v>
      </c>
      <c r="J31" s="132">
        <v>-0.1</v>
      </c>
    </row>
    <row r="32" spans="1:10" ht="15" customHeight="1">
      <c r="A32" s="143" t="s">
        <v>110</v>
      </c>
      <c r="B32" s="144">
        <v>363.70000000000005</v>
      </c>
      <c r="C32" s="144">
        <v>345.19999999999993</v>
      </c>
      <c r="D32" s="150">
        <v>-5.1</v>
      </c>
      <c r="E32" s="151">
        <v>1491.9617816882044</v>
      </c>
      <c r="F32" s="173">
        <v>1616.6567207415994</v>
      </c>
      <c r="G32" s="111">
        <v>8.4</v>
      </c>
      <c r="H32" s="144">
        <v>542.6</v>
      </c>
      <c r="I32" s="144">
        <v>558.1</v>
      </c>
      <c r="J32" s="144">
        <v>2.9</v>
      </c>
    </row>
    <row r="33" spans="1:10" ht="15" customHeight="1">
      <c r="A33" s="143" t="s">
        <v>111</v>
      </c>
      <c r="B33" s="144">
        <v>14.4</v>
      </c>
      <c r="C33" s="144">
        <v>14.399999999999999</v>
      </c>
      <c r="D33" s="150">
        <v>0</v>
      </c>
      <c r="E33" s="151">
        <v>948.3125</v>
      </c>
      <c r="F33" s="173">
        <v>963.6736111111112</v>
      </c>
      <c r="G33" s="111">
        <v>1.6</v>
      </c>
      <c r="H33" s="144">
        <v>13.7</v>
      </c>
      <c r="I33" s="144">
        <v>13.9</v>
      </c>
      <c r="J33" s="144">
        <v>1.5</v>
      </c>
    </row>
    <row r="34" spans="1:10" ht="15" customHeight="1">
      <c r="A34" s="143" t="s">
        <v>112</v>
      </c>
      <c r="B34" s="144">
        <v>1.5</v>
      </c>
      <c r="C34" s="144">
        <v>1.5</v>
      </c>
      <c r="D34" s="150">
        <v>0</v>
      </c>
      <c r="E34" s="151">
        <v>1041.7333333333333</v>
      </c>
      <c r="F34" s="173">
        <v>1015.3333333333334</v>
      </c>
      <c r="G34" s="111">
        <v>-2.5</v>
      </c>
      <c r="H34" s="144">
        <v>1.6</v>
      </c>
      <c r="I34" s="144">
        <v>1.5</v>
      </c>
      <c r="J34" s="144">
        <v>-6.3</v>
      </c>
    </row>
    <row r="35" spans="1:10" ht="15" customHeight="1">
      <c r="A35" s="143" t="s">
        <v>113</v>
      </c>
      <c r="B35" s="144">
        <v>83.9</v>
      </c>
      <c r="C35" s="144">
        <v>82.60000000000001</v>
      </c>
      <c r="D35" s="150">
        <v>-1.5</v>
      </c>
      <c r="E35" s="151">
        <v>2363.2157330154946</v>
      </c>
      <c r="F35" s="173">
        <v>2205.9455205811137</v>
      </c>
      <c r="G35" s="111">
        <v>-6.7</v>
      </c>
      <c r="H35" s="144">
        <v>198.3</v>
      </c>
      <c r="I35" s="144">
        <v>182.2</v>
      </c>
      <c r="J35" s="144">
        <v>-8.1</v>
      </c>
    </row>
    <row r="36" spans="1:10" ht="15" customHeight="1">
      <c r="A36" s="130" t="s">
        <v>114</v>
      </c>
      <c r="B36" s="132">
        <v>511.19999999999993</v>
      </c>
      <c r="C36" s="132">
        <v>490.9</v>
      </c>
      <c r="D36" s="133">
        <v>-4</v>
      </c>
      <c r="E36" s="128">
        <v>1592.1778169014087</v>
      </c>
      <c r="F36" s="175">
        <v>1548.9553880627418</v>
      </c>
      <c r="G36" s="176">
        <v>-2.7</v>
      </c>
      <c r="H36" s="132">
        <v>813.9</v>
      </c>
      <c r="I36" s="132">
        <v>760.4</v>
      </c>
      <c r="J36" s="132">
        <v>-6.6</v>
      </c>
    </row>
    <row r="37" spans="1:10" ht="15" customHeight="1">
      <c r="A37" s="143" t="s">
        <v>115</v>
      </c>
      <c r="B37" s="144">
        <v>395.4</v>
      </c>
      <c r="C37" s="144">
        <v>376.3</v>
      </c>
      <c r="D37" s="150">
        <v>-4.8</v>
      </c>
      <c r="E37" s="151">
        <v>1551.0604451188672</v>
      </c>
      <c r="F37" s="173">
        <v>1542.1235716183894</v>
      </c>
      <c r="G37" s="111">
        <v>-0.6</v>
      </c>
      <c r="H37" s="144">
        <v>613.3</v>
      </c>
      <c r="I37" s="144">
        <v>580.3</v>
      </c>
      <c r="J37" s="144">
        <v>-5.4</v>
      </c>
    </row>
    <row r="38" spans="1:10" ht="15" customHeight="1">
      <c r="A38" s="143" t="s">
        <v>116</v>
      </c>
      <c r="B38" s="144">
        <v>59.7</v>
      </c>
      <c r="C38" s="144">
        <v>59</v>
      </c>
      <c r="D38" s="150">
        <v>-1.2</v>
      </c>
      <c r="E38" s="151">
        <v>1768.7437185929648</v>
      </c>
      <c r="F38" s="173">
        <v>1743.6932203389829</v>
      </c>
      <c r="G38" s="111">
        <v>-1.4</v>
      </c>
      <c r="H38" s="144">
        <v>105.6</v>
      </c>
      <c r="I38" s="144">
        <v>102.9</v>
      </c>
      <c r="J38" s="144">
        <v>-2.6</v>
      </c>
    </row>
    <row r="39" spans="1:10" ht="15" customHeight="1" thickBot="1">
      <c r="A39" s="178" t="s">
        <v>117</v>
      </c>
      <c r="B39" s="144">
        <v>56.099999999999994</v>
      </c>
      <c r="C39" s="144">
        <v>55.599999999999994</v>
      </c>
      <c r="D39" s="182">
        <v>-0.9</v>
      </c>
      <c r="E39" s="158">
        <v>1694.081996434938</v>
      </c>
      <c r="F39" s="180">
        <v>1388.5467625899282</v>
      </c>
      <c r="G39" s="181">
        <v>-18</v>
      </c>
      <c r="H39" s="161">
        <v>95</v>
      </c>
      <c r="I39" s="161">
        <v>77.2</v>
      </c>
      <c r="J39" s="161">
        <v>-18.7</v>
      </c>
    </row>
    <row r="40" spans="1:10" ht="15" customHeight="1" thickBot="1">
      <c r="A40" s="134" t="s">
        <v>118</v>
      </c>
      <c r="B40" s="136">
        <v>1545.8000000000002</v>
      </c>
      <c r="C40" s="136">
        <v>1584.1999999999996</v>
      </c>
      <c r="D40" s="137">
        <v>2.5</v>
      </c>
      <c r="E40" s="126">
        <v>476.10531763488154</v>
      </c>
      <c r="F40" s="127">
        <v>567.3471152632246</v>
      </c>
      <c r="G40" s="183">
        <v>19.2</v>
      </c>
      <c r="H40" s="136">
        <v>735.9</v>
      </c>
      <c r="I40" s="136">
        <v>898.8</v>
      </c>
      <c r="J40" s="136">
        <v>22.1</v>
      </c>
    </row>
    <row r="41" spans="1:10" ht="15" customHeight="1" thickBot="1">
      <c r="A41" s="134" t="s">
        <v>119</v>
      </c>
      <c r="B41" s="136">
        <v>1376.4</v>
      </c>
      <c r="C41" s="136">
        <v>1336.5</v>
      </c>
      <c r="D41" s="137">
        <v>-2.9</v>
      </c>
      <c r="E41" s="126">
        <v>1657.7343795408308</v>
      </c>
      <c r="F41" s="127">
        <v>1707.4428731762068</v>
      </c>
      <c r="G41" s="183">
        <v>3</v>
      </c>
      <c r="H41" s="136">
        <v>2281.8</v>
      </c>
      <c r="I41" s="136">
        <v>2282</v>
      </c>
      <c r="J41" s="136">
        <v>0</v>
      </c>
    </row>
    <row r="42" spans="1:10" ht="15" customHeight="1" thickBot="1">
      <c r="A42" s="134" t="s">
        <v>11</v>
      </c>
      <c r="B42" s="136">
        <v>2922.2000000000003</v>
      </c>
      <c r="C42" s="136">
        <v>2920.7</v>
      </c>
      <c r="D42" s="137">
        <v>-0.1</v>
      </c>
      <c r="E42" s="138">
        <v>1032.6703168845388</v>
      </c>
      <c r="F42" s="139">
        <v>1089.0501249700417</v>
      </c>
      <c r="G42" s="183">
        <v>5.5</v>
      </c>
      <c r="H42" s="136">
        <v>3017.7000000000003</v>
      </c>
      <c r="I42" s="136">
        <v>3180.8</v>
      </c>
      <c r="J42" s="136">
        <v>5.4</v>
      </c>
    </row>
    <row r="43" ht="15" customHeight="1">
      <c r="A43" s="114" t="s">
        <v>9</v>
      </c>
    </row>
    <row r="44" ht="15" customHeight="1">
      <c r="A44" s="114" t="s">
        <v>187</v>
      </c>
    </row>
  </sheetData>
  <sheetProtection/>
  <mergeCells count="8">
    <mergeCell ref="A1:J1"/>
    <mergeCell ref="A2:J2"/>
    <mergeCell ref="A3:J3"/>
    <mergeCell ref="A4:J4"/>
    <mergeCell ref="A5:A7"/>
    <mergeCell ref="B5:D5"/>
    <mergeCell ref="E5:G5"/>
    <mergeCell ref="H5:J5"/>
  </mergeCells>
  <printOptions gridLines="1"/>
  <pageMargins left="0.5905511811023623" right="0.3937007874015748" top="0.984251968503937" bottom="0.984251968503937" header="0.5118110236220472" footer="0.5118110236220472"/>
  <pageSetup fitToHeight="1" fitToWidth="1" horizontalDpi="600" verticalDpi="600" orientation="portrait" paperSize="9" scale="85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zoomScalePageLayoutView="0" workbookViewId="0" topLeftCell="A1">
      <selection activeCell="A1" sqref="A1:J1"/>
    </sheetView>
  </sheetViews>
  <sheetFormatPr defaultColWidth="11.421875" defaultRowHeight="19.5" customHeight="1"/>
  <cols>
    <col min="1" max="1" width="19.140625" style="141" customWidth="1"/>
    <col min="2" max="3" width="11.28125" style="141" customWidth="1"/>
    <col min="4" max="4" width="7.8515625" style="141" bestFit="1" customWidth="1"/>
    <col min="5" max="6" width="11.28125" style="141" customWidth="1"/>
    <col min="7" max="7" width="7.8515625" style="141" bestFit="1" customWidth="1"/>
    <col min="8" max="9" width="11.28125" style="141" customWidth="1"/>
    <col min="10" max="10" width="7.8515625" style="141" bestFit="1" customWidth="1"/>
    <col min="11" max="16384" width="11.421875" style="141" customWidth="1"/>
  </cols>
  <sheetData>
    <row r="1" spans="1:10" ht="15" customHeight="1">
      <c r="A1" s="338"/>
      <c r="B1" s="338"/>
      <c r="C1" s="338"/>
      <c r="D1" s="338"/>
      <c r="E1" s="338"/>
      <c r="F1" s="338"/>
      <c r="G1" s="338"/>
      <c r="H1" s="338"/>
      <c r="I1" s="338"/>
      <c r="J1" s="338"/>
    </row>
    <row r="2" spans="1:10" ht="15" customHeight="1">
      <c r="A2" s="338" t="s">
        <v>41</v>
      </c>
      <c r="B2" s="338"/>
      <c r="C2" s="338"/>
      <c r="D2" s="338"/>
      <c r="E2" s="338"/>
      <c r="F2" s="338"/>
      <c r="G2" s="338"/>
      <c r="H2" s="338"/>
      <c r="I2" s="338"/>
      <c r="J2" s="338"/>
    </row>
    <row r="3" spans="1:10" ht="15" customHeight="1">
      <c r="A3" s="338" t="s">
        <v>125</v>
      </c>
      <c r="B3" s="338"/>
      <c r="C3" s="338"/>
      <c r="D3" s="338"/>
      <c r="E3" s="338"/>
      <c r="F3" s="338"/>
      <c r="G3" s="338"/>
      <c r="H3" s="338"/>
      <c r="I3" s="338"/>
      <c r="J3" s="338"/>
    </row>
    <row r="4" spans="1:10" ht="15" customHeight="1" thickBot="1">
      <c r="A4" s="338" t="s">
        <v>0</v>
      </c>
      <c r="B4" s="338"/>
      <c r="C4" s="338"/>
      <c r="D4" s="338"/>
      <c r="E4" s="338"/>
      <c r="F4" s="338"/>
      <c r="G4" s="338"/>
      <c r="H4" s="338"/>
      <c r="I4" s="338"/>
      <c r="J4" s="338"/>
    </row>
    <row r="5" spans="1:10" ht="19.5" customHeight="1" thickBot="1">
      <c r="A5" s="317" t="s">
        <v>74</v>
      </c>
      <c r="B5" s="336" t="s">
        <v>75</v>
      </c>
      <c r="C5" s="336"/>
      <c r="D5" s="336"/>
      <c r="E5" s="318" t="s">
        <v>76</v>
      </c>
      <c r="F5" s="318"/>
      <c r="G5" s="318"/>
      <c r="H5" s="336" t="s">
        <v>77</v>
      </c>
      <c r="I5" s="336"/>
      <c r="J5" s="337"/>
    </row>
    <row r="6" spans="1:10" ht="19.5" customHeight="1" thickBot="1">
      <c r="A6" s="317"/>
      <c r="B6" s="167" t="s">
        <v>3</v>
      </c>
      <c r="C6" s="167" t="s">
        <v>6</v>
      </c>
      <c r="D6" s="167" t="s">
        <v>78</v>
      </c>
      <c r="E6" s="167" t="s">
        <v>3</v>
      </c>
      <c r="F6" s="167" t="s">
        <v>6</v>
      </c>
      <c r="G6" s="167" t="s">
        <v>78</v>
      </c>
      <c r="H6" s="167" t="s">
        <v>3</v>
      </c>
      <c r="I6" s="167" t="s">
        <v>6</v>
      </c>
      <c r="J6" s="168" t="s">
        <v>78</v>
      </c>
    </row>
    <row r="7" spans="1:10" ht="19.5" customHeight="1" thickBot="1">
      <c r="A7" s="317"/>
      <c r="B7" s="169" t="s">
        <v>53</v>
      </c>
      <c r="C7" s="169" t="s">
        <v>79</v>
      </c>
      <c r="D7" s="169" t="s">
        <v>54</v>
      </c>
      <c r="E7" s="169" t="s">
        <v>80</v>
      </c>
      <c r="F7" s="169" t="s">
        <v>81</v>
      </c>
      <c r="G7" s="169" t="s">
        <v>82</v>
      </c>
      <c r="H7" s="169" t="s">
        <v>83</v>
      </c>
      <c r="I7" s="169" t="s">
        <v>84</v>
      </c>
      <c r="J7" s="170" t="s">
        <v>85</v>
      </c>
    </row>
    <row r="8" spans="1:10" ht="15" customHeight="1" hidden="1">
      <c r="A8" s="122" t="s">
        <v>86</v>
      </c>
      <c r="B8" s="123">
        <v>0</v>
      </c>
      <c r="C8" s="124">
        <v>0</v>
      </c>
      <c r="D8" s="133">
        <v>0</v>
      </c>
      <c r="E8" s="127">
        <v>0</v>
      </c>
      <c r="F8" s="171">
        <v>0</v>
      </c>
      <c r="G8" s="172">
        <v>0</v>
      </c>
      <c r="H8" s="123">
        <v>0</v>
      </c>
      <c r="I8" s="125">
        <v>0</v>
      </c>
      <c r="J8" s="124">
        <v>0</v>
      </c>
    </row>
    <row r="9" spans="1:10" ht="15" customHeight="1" hidden="1">
      <c r="A9" s="196" t="s">
        <v>87</v>
      </c>
      <c r="B9" s="148">
        <v>0</v>
      </c>
      <c r="C9" s="144">
        <v>0</v>
      </c>
      <c r="D9" s="133">
        <v>0</v>
      </c>
      <c r="E9" s="152">
        <v>0</v>
      </c>
      <c r="F9" s="173">
        <v>0</v>
      </c>
      <c r="G9" s="111">
        <v>0</v>
      </c>
      <c r="H9" s="148">
        <v>0</v>
      </c>
      <c r="I9" s="150">
        <v>0</v>
      </c>
      <c r="J9" s="144">
        <v>0</v>
      </c>
    </row>
    <row r="10" spans="1:10" ht="15" customHeight="1" hidden="1">
      <c r="A10" s="196" t="s">
        <v>88</v>
      </c>
      <c r="B10" s="148">
        <v>0</v>
      </c>
      <c r="C10" s="144">
        <v>0</v>
      </c>
      <c r="D10" s="133">
        <v>0</v>
      </c>
      <c r="E10" s="152">
        <v>0</v>
      </c>
      <c r="F10" s="173">
        <v>0</v>
      </c>
      <c r="G10" s="111">
        <v>0</v>
      </c>
      <c r="H10" s="148">
        <v>0</v>
      </c>
      <c r="I10" s="150">
        <v>0</v>
      </c>
      <c r="J10" s="144">
        <v>0</v>
      </c>
    </row>
    <row r="11" spans="1:10" ht="15" customHeight="1" hidden="1">
      <c r="A11" s="196" t="s">
        <v>89</v>
      </c>
      <c r="B11" s="148">
        <v>0</v>
      </c>
      <c r="C11" s="144">
        <v>0</v>
      </c>
      <c r="D11" s="133">
        <v>0</v>
      </c>
      <c r="E11" s="152">
        <v>0</v>
      </c>
      <c r="F11" s="173">
        <v>0</v>
      </c>
      <c r="G11" s="111">
        <v>0</v>
      </c>
      <c r="H11" s="148">
        <v>0</v>
      </c>
      <c r="I11" s="150">
        <v>0</v>
      </c>
      <c r="J11" s="144">
        <v>0</v>
      </c>
    </row>
    <row r="12" spans="1:10" ht="15" customHeight="1" hidden="1">
      <c r="A12" s="196" t="s">
        <v>90</v>
      </c>
      <c r="B12" s="148">
        <v>0</v>
      </c>
      <c r="C12" s="144">
        <v>0</v>
      </c>
      <c r="D12" s="133">
        <v>0</v>
      </c>
      <c r="E12" s="152">
        <v>0</v>
      </c>
      <c r="F12" s="173">
        <v>0</v>
      </c>
      <c r="G12" s="111">
        <v>0</v>
      </c>
      <c r="H12" s="148">
        <v>0</v>
      </c>
      <c r="I12" s="150">
        <v>0</v>
      </c>
      <c r="J12" s="144">
        <v>0</v>
      </c>
    </row>
    <row r="13" spans="1:10" ht="15" customHeight="1" hidden="1">
      <c r="A13" s="196" t="s">
        <v>91</v>
      </c>
      <c r="B13" s="148">
        <v>0</v>
      </c>
      <c r="C13" s="144">
        <v>0</v>
      </c>
      <c r="D13" s="133">
        <v>0</v>
      </c>
      <c r="E13" s="152">
        <v>0</v>
      </c>
      <c r="F13" s="173">
        <v>0</v>
      </c>
      <c r="G13" s="111">
        <v>0</v>
      </c>
      <c r="H13" s="148">
        <v>0</v>
      </c>
      <c r="I13" s="150">
        <v>0</v>
      </c>
      <c r="J13" s="144">
        <v>0</v>
      </c>
    </row>
    <row r="14" spans="1:10" ht="15" customHeight="1" hidden="1">
      <c r="A14" s="196" t="s">
        <v>92</v>
      </c>
      <c r="B14" s="148">
        <v>0</v>
      </c>
      <c r="C14" s="144">
        <v>0</v>
      </c>
      <c r="D14" s="133">
        <v>0</v>
      </c>
      <c r="E14" s="152">
        <v>0</v>
      </c>
      <c r="F14" s="173">
        <v>0</v>
      </c>
      <c r="G14" s="111">
        <v>0</v>
      </c>
      <c r="H14" s="148">
        <v>0</v>
      </c>
      <c r="I14" s="150">
        <v>0</v>
      </c>
      <c r="J14" s="144">
        <v>0</v>
      </c>
    </row>
    <row r="15" spans="1:10" ht="15" customHeight="1" hidden="1">
      <c r="A15" s="196" t="s">
        <v>93</v>
      </c>
      <c r="B15" s="148">
        <v>0</v>
      </c>
      <c r="C15" s="144">
        <v>0</v>
      </c>
      <c r="D15" s="133">
        <v>0</v>
      </c>
      <c r="E15" s="152">
        <v>0</v>
      </c>
      <c r="F15" s="173">
        <v>500</v>
      </c>
      <c r="G15" s="111">
        <v>0</v>
      </c>
      <c r="H15" s="148">
        <v>0</v>
      </c>
      <c r="I15" s="150">
        <v>0</v>
      </c>
      <c r="J15" s="144">
        <v>0</v>
      </c>
    </row>
    <row r="16" spans="1:10" ht="15" customHeight="1" hidden="1">
      <c r="A16" s="130" t="s">
        <v>94</v>
      </c>
      <c r="B16" s="131">
        <v>0</v>
      </c>
      <c r="C16" s="132">
        <v>0</v>
      </c>
      <c r="D16" s="133">
        <v>0</v>
      </c>
      <c r="E16" s="129">
        <v>0</v>
      </c>
      <c r="F16" s="175">
        <v>0</v>
      </c>
      <c r="G16" s="176">
        <v>0</v>
      </c>
      <c r="H16" s="131">
        <v>0</v>
      </c>
      <c r="I16" s="133">
        <v>0</v>
      </c>
      <c r="J16" s="132">
        <v>0</v>
      </c>
    </row>
    <row r="17" spans="1:10" ht="15" customHeight="1" hidden="1">
      <c r="A17" s="196" t="s">
        <v>95</v>
      </c>
      <c r="B17" s="148">
        <v>0</v>
      </c>
      <c r="C17" s="144">
        <v>0</v>
      </c>
      <c r="D17" s="133">
        <v>0</v>
      </c>
      <c r="E17" s="152">
        <v>0</v>
      </c>
      <c r="F17" s="173">
        <v>0</v>
      </c>
      <c r="G17" s="111">
        <v>0</v>
      </c>
      <c r="H17" s="148">
        <v>0</v>
      </c>
      <c r="I17" s="150">
        <v>0</v>
      </c>
      <c r="J17" s="144">
        <v>0</v>
      </c>
    </row>
    <row r="18" spans="1:10" ht="15" customHeight="1" hidden="1">
      <c r="A18" s="196" t="s">
        <v>96</v>
      </c>
      <c r="B18" s="148">
        <v>0</v>
      </c>
      <c r="C18" s="144">
        <v>0</v>
      </c>
      <c r="D18" s="133">
        <v>0</v>
      </c>
      <c r="E18" s="152">
        <v>0</v>
      </c>
      <c r="F18" s="173">
        <v>0</v>
      </c>
      <c r="G18" s="111">
        <v>0</v>
      </c>
      <c r="H18" s="148">
        <v>0</v>
      </c>
      <c r="I18" s="150">
        <v>0</v>
      </c>
      <c r="J18" s="144">
        <v>0</v>
      </c>
    </row>
    <row r="19" spans="1:10" ht="15" customHeight="1" hidden="1">
      <c r="A19" s="196" t="s">
        <v>97</v>
      </c>
      <c r="B19" s="148">
        <v>0</v>
      </c>
      <c r="C19" s="144">
        <v>0</v>
      </c>
      <c r="D19" s="133">
        <v>0</v>
      </c>
      <c r="E19" s="152">
        <v>0</v>
      </c>
      <c r="F19" s="173">
        <v>0</v>
      </c>
      <c r="G19" s="111">
        <v>0</v>
      </c>
      <c r="H19" s="148">
        <v>0</v>
      </c>
      <c r="I19" s="150">
        <v>0</v>
      </c>
      <c r="J19" s="144">
        <v>0</v>
      </c>
    </row>
    <row r="20" spans="1:10" ht="15" customHeight="1" hidden="1">
      <c r="A20" s="196" t="s">
        <v>98</v>
      </c>
      <c r="B20" s="148">
        <v>0</v>
      </c>
      <c r="C20" s="144">
        <v>0</v>
      </c>
      <c r="D20" s="133">
        <v>0</v>
      </c>
      <c r="E20" s="152">
        <v>0</v>
      </c>
      <c r="F20" s="173">
        <v>0</v>
      </c>
      <c r="G20" s="111">
        <v>0</v>
      </c>
      <c r="H20" s="148">
        <v>0</v>
      </c>
      <c r="I20" s="150">
        <v>0</v>
      </c>
      <c r="J20" s="144">
        <v>0</v>
      </c>
    </row>
    <row r="21" spans="1:10" ht="15" customHeight="1" hidden="1">
      <c r="A21" s="196" t="s">
        <v>99</v>
      </c>
      <c r="B21" s="148">
        <v>0</v>
      </c>
      <c r="C21" s="144">
        <v>0</v>
      </c>
      <c r="D21" s="133">
        <v>0</v>
      </c>
      <c r="E21" s="152">
        <v>0</v>
      </c>
      <c r="F21" s="173">
        <v>0</v>
      </c>
      <c r="G21" s="111">
        <v>0</v>
      </c>
      <c r="H21" s="148">
        <v>0</v>
      </c>
      <c r="I21" s="150">
        <v>0</v>
      </c>
      <c r="J21" s="144">
        <v>0</v>
      </c>
    </row>
    <row r="22" spans="1:10" ht="15" customHeight="1" hidden="1">
      <c r="A22" s="196" t="s">
        <v>100</v>
      </c>
      <c r="B22" s="148">
        <v>0</v>
      </c>
      <c r="C22" s="144">
        <v>0</v>
      </c>
      <c r="D22" s="133">
        <v>0</v>
      </c>
      <c r="E22" s="152">
        <v>0</v>
      </c>
      <c r="F22" s="173">
        <v>0</v>
      </c>
      <c r="G22" s="111">
        <v>0</v>
      </c>
      <c r="H22" s="148">
        <v>0</v>
      </c>
      <c r="I22" s="150">
        <v>0</v>
      </c>
      <c r="J22" s="144">
        <v>0</v>
      </c>
    </row>
    <row r="23" spans="1:10" ht="15" customHeight="1" hidden="1">
      <c r="A23" s="196" t="s">
        <v>101</v>
      </c>
      <c r="B23" s="148">
        <v>0</v>
      </c>
      <c r="C23" s="144">
        <v>0</v>
      </c>
      <c r="D23" s="133">
        <v>0</v>
      </c>
      <c r="E23" s="152">
        <v>0</v>
      </c>
      <c r="F23" s="173">
        <v>0</v>
      </c>
      <c r="G23" s="111">
        <v>0</v>
      </c>
      <c r="H23" s="148">
        <v>0</v>
      </c>
      <c r="I23" s="150">
        <v>0</v>
      </c>
      <c r="J23" s="144">
        <v>0</v>
      </c>
    </row>
    <row r="24" spans="1:10" ht="15" customHeight="1" hidden="1">
      <c r="A24" s="196" t="s">
        <v>102</v>
      </c>
      <c r="B24" s="148">
        <v>0</v>
      </c>
      <c r="C24" s="144">
        <v>0</v>
      </c>
      <c r="D24" s="133">
        <v>0</v>
      </c>
      <c r="E24" s="152">
        <v>0</v>
      </c>
      <c r="F24" s="173">
        <v>0</v>
      </c>
      <c r="G24" s="111">
        <v>0</v>
      </c>
      <c r="H24" s="148">
        <v>0</v>
      </c>
      <c r="I24" s="150">
        <v>0</v>
      </c>
      <c r="J24" s="144">
        <v>0</v>
      </c>
    </row>
    <row r="25" spans="1:10" ht="15" customHeight="1" hidden="1">
      <c r="A25" s="196" t="s">
        <v>103</v>
      </c>
      <c r="B25" s="148">
        <v>0</v>
      </c>
      <c r="C25" s="144">
        <v>0</v>
      </c>
      <c r="D25" s="133">
        <v>0</v>
      </c>
      <c r="E25" s="152">
        <v>0</v>
      </c>
      <c r="F25" s="173">
        <v>0</v>
      </c>
      <c r="G25" s="111">
        <v>0</v>
      </c>
      <c r="H25" s="148">
        <v>0</v>
      </c>
      <c r="I25" s="150">
        <v>0</v>
      </c>
      <c r="J25" s="144">
        <v>0</v>
      </c>
    </row>
    <row r="26" spans="1:10" ht="15" customHeight="1">
      <c r="A26" s="130" t="s">
        <v>104</v>
      </c>
      <c r="B26" s="132">
        <v>53</v>
      </c>
      <c r="C26" s="132">
        <v>175</v>
      </c>
      <c r="D26" s="147">
        <v>230.2</v>
      </c>
      <c r="E26" s="129">
        <v>780</v>
      </c>
      <c r="F26" s="197">
        <v>658.24</v>
      </c>
      <c r="G26" s="176">
        <v>-15.6</v>
      </c>
      <c r="H26" s="131">
        <v>41.3</v>
      </c>
      <c r="I26" s="133">
        <v>115.2</v>
      </c>
      <c r="J26" s="132">
        <v>178.9</v>
      </c>
    </row>
    <row r="27" spans="1:10" ht="15" customHeight="1">
      <c r="A27" s="196" t="s">
        <v>105</v>
      </c>
      <c r="B27" s="148">
        <v>53</v>
      </c>
      <c r="C27" s="144">
        <v>172</v>
      </c>
      <c r="D27" s="147">
        <v>224.5</v>
      </c>
      <c r="E27" s="152">
        <v>780</v>
      </c>
      <c r="F27" s="199">
        <v>661</v>
      </c>
      <c r="G27" s="111">
        <v>-15.3</v>
      </c>
      <c r="H27" s="148">
        <v>41.3</v>
      </c>
      <c r="I27" s="150">
        <v>113.7</v>
      </c>
      <c r="J27" s="144">
        <v>175.3</v>
      </c>
    </row>
    <row r="28" spans="1:10" ht="15" customHeight="1" hidden="1">
      <c r="A28" s="196" t="s">
        <v>106</v>
      </c>
      <c r="B28" s="148">
        <v>0</v>
      </c>
      <c r="C28" s="144">
        <v>0</v>
      </c>
      <c r="D28" s="133">
        <v>0</v>
      </c>
      <c r="E28" s="152">
        <v>0</v>
      </c>
      <c r="F28" s="173">
        <v>0</v>
      </c>
      <c r="G28" s="111">
        <v>0</v>
      </c>
      <c r="H28" s="148">
        <v>0</v>
      </c>
      <c r="I28" s="150">
        <v>0</v>
      </c>
      <c r="J28" s="144">
        <v>0</v>
      </c>
    </row>
    <row r="29" spans="1:10" ht="15" customHeight="1" thickBot="1">
      <c r="A29" s="196" t="s">
        <v>107</v>
      </c>
      <c r="B29" s="148">
        <v>0</v>
      </c>
      <c r="C29" s="144">
        <v>3</v>
      </c>
      <c r="D29" s="133">
        <v>0</v>
      </c>
      <c r="E29" s="152">
        <v>0</v>
      </c>
      <c r="F29" s="173">
        <v>500</v>
      </c>
      <c r="G29" s="111">
        <v>0</v>
      </c>
      <c r="H29" s="148">
        <v>0</v>
      </c>
      <c r="I29" s="150">
        <v>1.5</v>
      </c>
      <c r="J29" s="144">
        <v>0</v>
      </c>
    </row>
    <row r="30" spans="1:10" ht="15" customHeight="1" hidden="1">
      <c r="A30" s="196" t="s">
        <v>108</v>
      </c>
      <c r="B30" s="148">
        <v>0</v>
      </c>
      <c r="C30" s="144">
        <v>0</v>
      </c>
      <c r="D30" s="133">
        <v>0</v>
      </c>
      <c r="E30" s="152">
        <v>0</v>
      </c>
      <c r="F30" s="173">
        <v>0</v>
      </c>
      <c r="G30" s="111">
        <v>0</v>
      </c>
      <c r="H30" s="148">
        <v>0</v>
      </c>
      <c r="I30" s="150">
        <v>0</v>
      </c>
      <c r="J30" s="144">
        <v>0</v>
      </c>
    </row>
    <row r="31" spans="1:10" ht="15" customHeight="1" hidden="1">
      <c r="A31" s="130" t="s">
        <v>109</v>
      </c>
      <c r="B31" s="132">
        <v>0</v>
      </c>
      <c r="C31" s="132">
        <v>0</v>
      </c>
      <c r="D31" s="133">
        <v>0</v>
      </c>
      <c r="E31" s="128">
        <v>0</v>
      </c>
      <c r="F31" s="175">
        <v>0</v>
      </c>
      <c r="G31" s="176">
        <v>0</v>
      </c>
      <c r="H31" s="131">
        <v>0</v>
      </c>
      <c r="I31" s="133">
        <v>0</v>
      </c>
      <c r="J31" s="132">
        <v>0</v>
      </c>
    </row>
    <row r="32" spans="1:10" ht="15" customHeight="1" hidden="1">
      <c r="A32" s="196" t="s">
        <v>110</v>
      </c>
      <c r="B32" s="148">
        <v>0</v>
      </c>
      <c r="C32" s="144">
        <v>0</v>
      </c>
      <c r="D32" s="133">
        <v>0</v>
      </c>
      <c r="E32" s="151">
        <v>0</v>
      </c>
      <c r="F32" s="173">
        <v>0</v>
      </c>
      <c r="G32" s="111">
        <v>0</v>
      </c>
      <c r="H32" s="148">
        <v>0</v>
      </c>
      <c r="I32" s="150">
        <v>0</v>
      </c>
      <c r="J32" s="144">
        <v>0</v>
      </c>
    </row>
    <row r="33" spans="1:10" ht="15" customHeight="1" hidden="1">
      <c r="A33" s="196" t="s">
        <v>111</v>
      </c>
      <c r="B33" s="148">
        <v>0</v>
      </c>
      <c r="C33" s="144">
        <v>0</v>
      </c>
      <c r="D33" s="133">
        <v>0</v>
      </c>
      <c r="E33" s="151">
        <v>0</v>
      </c>
      <c r="F33" s="173">
        <v>0</v>
      </c>
      <c r="G33" s="111">
        <v>0</v>
      </c>
      <c r="H33" s="148">
        <v>0</v>
      </c>
      <c r="I33" s="150">
        <v>0</v>
      </c>
      <c r="J33" s="144">
        <v>0</v>
      </c>
    </row>
    <row r="34" spans="1:10" ht="15" customHeight="1" hidden="1">
      <c r="A34" s="196" t="s">
        <v>112</v>
      </c>
      <c r="B34" s="148">
        <v>0</v>
      </c>
      <c r="C34" s="144">
        <v>0</v>
      </c>
      <c r="D34" s="133">
        <v>0</v>
      </c>
      <c r="E34" s="151">
        <v>0</v>
      </c>
      <c r="F34" s="173">
        <v>0</v>
      </c>
      <c r="G34" s="111">
        <v>0</v>
      </c>
      <c r="H34" s="148">
        <v>0</v>
      </c>
      <c r="I34" s="150">
        <v>0</v>
      </c>
      <c r="J34" s="144">
        <v>0</v>
      </c>
    </row>
    <row r="35" spans="1:10" ht="15" customHeight="1" hidden="1">
      <c r="A35" s="196" t="s">
        <v>113</v>
      </c>
      <c r="B35" s="148">
        <v>0</v>
      </c>
      <c r="C35" s="144">
        <v>0</v>
      </c>
      <c r="D35" s="133">
        <v>0</v>
      </c>
      <c r="E35" s="151">
        <v>0</v>
      </c>
      <c r="F35" s="173">
        <v>0</v>
      </c>
      <c r="G35" s="111">
        <v>0</v>
      </c>
      <c r="H35" s="148">
        <v>0</v>
      </c>
      <c r="I35" s="150">
        <v>0</v>
      </c>
      <c r="J35" s="144">
        <v>0</v>
      </c>
    </row>
    <row r="36" spans="1:10" ht="15" customHeight="1" hidden="1">
      <c r="A36" s="130" t="s">
        <v>114</v>
      </c>
      <c r="B36" s="132">
        <v>0</v>
      </c>
      <c r="C36" s="132">
        <v>0</v>
      </c>
      <c r="D36" s="133">
        <v>0</v>
      </c>
      <c r="E36" s="128">
        <v>0</v>
      </c>
      <c r="F36" s="175">
        <v>0</v>
      </c>
      <c r="G36" s="176">
        <v>0</v>
      </c>
      <c r="H36" s="131">
        <v>0</v>
      </c>
      <c r="I36" s="133">
        <v>0</v>
      </c>
      <c r="J36" s="132">
        <v>0</v>
      </c>
    </row>
    <row r="37" spans="1:10" ht="15" customHeight="1" hidden="1">
      <c r="A37" s="196" t="s">
        <v>115</v>
      </c>
      <c r="B37" s="148">
        <v>0</v>
      </c>
      <c r="C37" s="144">
        <v>0</v>
      </c>
      <c r="D37" s="133">
        <v>0</v>
      </c>
      <c r="E37" s="152">
        <v>0</v>
      </c>
      <c r="F37" s="173">
        <v>0</v>
      </c>
      <c r="G37" s="111">
        <v>0</v>
      </c>
      <c r="H37" s="148">
        <v>0</v>
      </c>
      <c r="I37" s="150">
        <v>0</v>
      </c>
      <c r="J37" s="144">
        <v>0</v>
      </c>
    </row>
    <row r="38" spans="1:10" ht="15" customHeight="1" hidden="1">
      <c r="A38" s="196" t="s">
        <v>116</v>
      </c>
      <c r="B38" s="148">
        <v>0</v>
      </c>
      <c r="C38" s="144">
        <v>0</v>
      </c>
      <c r="D38" s="133">
        <v>0</v>
      </c>
      <c r="E38" s="152">
        <v>0</v>
      </c>
      <c r="F38" s="173">
        <v>0</v>
      </c>
      <c r="G38" s="111">
        <v>0</v>
      </c>
      <c r="H38" s="148">
        <v>0</v>
      </c>
      <c r="I38" s="150">
        <v>0</v>
      </c>
      <c r="J38" s="144">
        <v>0</v>
      </c>
    </row>
    <row r="39" spans="1:10" ht="15" customHeight="1" hidden="1">
      <c r="A39" s="198" t="s">
        <v>117</v>
      </c>
      <c r="B39" s="179">
        <v>0</v>
      </c>
      <c r="C39" s="144">
        <v>0</v>
      </c>
      <c r="D39" s="133">
        <v>0</v>
      </c>
      <c r="E39" s="159">
        <v>0</v>
      </c>
      <c r="F39" s="180">
        <v>0</v>
      </c>
      <c r="G39" s="181">
        <v>0</v>
      </c>
      <c r="H39" s="179">
        <v>0</v>
      </c>
      <c r="I39" s="182">
        <v>0</v>
      </c>
      <c r="J39" s="161">
        <v>0</v>
      </c>
    </row>
    <row r="40" spans="1:10" ht="15" customHeight="1" hidden="1">
      <c r="A40" s="134" t="s">
        <v>118</v>
      </c>
      <c r="B40" s="136">
        <v>0</v>
      </c>
      <c r="C40" s="136">
        <v>0</v>
      </c>
      <c r="D40" s="137">
        <v>0</v>
      </c>
      <c r="E40" s="127">
        <v>0</v>
      </c>
      <c r="F40" s="127">
        <v>0</v>
      </c>
      <c r="G40" s="183">
        <v>0</v>
      </c>
      <c r="H40" s="135">
        <v>0</v>
      </c>
      <c r="I40" s="137">
        <v>0</v>
      </c>
      <c r="J40" s="136">
        <v>0</v>
      </c>
    </row>
    <row r="41" spans="1:10" ht="15" customHeight="1" thickBot="1">
      <c r="A41" s="134" t="s">
        <v>119</v>
      </c>
      <c r="B41" s="136">
        <v>53</v>
      </c>
      <c r="C41" s="136">
        <v>175</v>
      </c>
      <c r="D41" s="137">
        <v>230.2</v>
      </c>
      <c r="E41" s="127">
        <v>780</v>
      </c>
      <c r="F41" s="127">
        <v>658.24</v>
      </c>
      <c r="G41" s="183">
        <v>-15.6</v>
      </c>
      <c r="H41" s="135">
        <v>41.3</v>
      </c>
      <c r="I41" s="137">
        <v>115.2</v>
      </c>
      <c r="J41" s="136">
        <v>178.9</v>
      </c>
    </row>
    <row r="42" spans="1:10" ht="15" customHeight="1" thickBot="1">
      <c r="A42" s="134" t="s">
        <v>11</v>
      </c>
      <c r="B42" s="136">
        <v>53</v>
      </c>
      <c r="C42" s="136">
        <v>175</v>
      </c>
      <c r="D42" s="137">
        <v>230.2</v>
      </c>
      <c r="E42" s="140">
        <v>780</v>
      </c>
      <c r="F42" s="139">
        <v>658.24</v>
      </c>
      <c r="G42" s="183">
        <v>-15.6</v>
      </c>
      <c r="H42" s="135">
        <v>41.3</v>
      </c>
      <c r="I42" s="137">
        <v>115.2</v>
      </c>
      <c r="J42" s="136">
        <v>178.9</v>
      </c>
    </row>
    <row r="43" ht="15" customHeight="1">
      <c r="A43" s="114" t="s">
        <v>9</v>
      </c>
    </row>
    <row r="44" ht="15" customHeight="1">
      <c r="A44" s="114" t="s">
        <v>187</v>
      </c>
    </row>
  </sheetData>
  <sheetProtection/>
  <mergeCells count="8">
    <mergeCell ref="A1:J1"/>
    <mergeCell ref="A2:J2"/>
    <mergeCell ref="A3:J3"/>
    <mergeCell ref="A4:J4"/>
    <mergeCell ref="A5:A7"/>
    <mergeCell ref="B5:D5"/>
    <mergeCell ref="E5:G5"/>
    <mergeCell ref="H5:J5"/>
  </mergeCells>
  <printOptions gridLines="1"/>
  <pageMargins left="0.5905511811023623" right="0.3937007874015748" top="0.984251968503937" bottom="0.984251968503937" header="0.5118110236220472" footer="0.5118110236220472"/>
  <pageSetup fitToHeight="1" fitToWidth="1" horizontalDpi="600" verticalDpi="600" orientation="portrait" paperSize="9" scale="85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zoomScale="90" zoomScaleNormal="90" zoomScalePageLayoutView="0" workbookViewId="0" topLeftCell="A1">
      <selection activeCell="A1" sqref="A1:J1"/>
    </sheetView>
  </sheetViews>
  <sheetFormatPr defaultColWidth="11.421875" defaultRowHeight="19.5" customHeight="1"/>
  <cols>
    <col min="1" max="1" width="19.140625" style="141" customWidth="1"/>
    <col min="2" max="3" width="11.28125" style="141" customWidth="1"/>
    <col min="4" max="4" width="7.8515625" style="141" bestFit="1" customWidth="1"/>
    <col min="5" max="6" width="11.28125" style="141" customWidth="1"/>
    <col min="7" max="7" width="7.8515625" style="141" bestFit="1" customWidth="1"/>
    <col min="8" max="9" width="11.28125" style="141" customWidth="1"/>
    <col min="10" max="10" width="7.8515625" style="141" bestFit="1" customWidth="1"/>
    <col min="11" max="16384" width="11.421875" style="141" customWidth="1"/>
  </cols>
  <sheetData>
    <row r="1" spans="1:10" ht="15" customHeight="1">
      <c r="A1" s="338"/>
      <c r="B1" s="338"/>
      <c r="C1" s="338"/>
      <c r="D1" s="338"/>
      <c r="E1" s="338"/>
      <c r="F1" s="338"/>
      <c r="G1" s="338"/>
      <c r="H1" s="338"/>
      <c r="I1" s="338"/>
      <c r="J1" s="338"/>
    </row>
    <row r="2" spans="1:10" ht="15" customHeight="1">
      <c r="A2" s="338" t="s">
        <v>42</v>
      </c>
      <c r="B2" s="338"/>
      <c r="C2" s="338"/>
      <c r="D2" s="338"/>
      <c r="E2" s="338"/>
      <c r="F2" s="338"/>
      <c r="G2" s="338"/>
      <c r="H2" s="338"/>
      <c r="I2" s="338"/>
      <c r="J2" s="338"/>
    </row>
    <row r="3" spans="1:10" ht="15" customHeight="1">
      <c r="A3" s="338" t="s">
        <v>125</v>
      </c>
      <c r="B3" s="338"/>
      <c r="C3" s="338"/>
      <c r="D3" s="338"/>
      <c r="E3" s="338"/>
      <c r="F3" s="338"/>
      <c r="G3" s="338"/>
      <c r="H3" s="338"/>
      <c r="I3" s="338"/>
      <c r="J3" s="338"/>
    </row>
    <row r="4" spans="1:10" ht="15" customHeight="1" thickBot="1">
      <c r="A4" s="338" t="s">
        <v>0</v>
      </c>
      <c r="B4" s="338"/>
      <c r="C4" s="338"/>
      <c r="D4" s="338"/>
      <c r="E4" s="338"/>
      <c r="F4" s="338"/>
      <c r="G4" s="338"/>
      <c r="H4" s="338"/>
      <c r="I4" s="338"/>
      <c r="J4" s="338"/>
    </row>
    <row r="5" spans="1:10" ht="19.5" customHeight="1" thickBot="1">
      <c r="A5" s="317" t="s">
        <v>74</v>
      </c>
      <c r="B5" s="336" t="s">
        <v>75</v>
      </c>
      <c r="C5" s="336"/>
      <c r="D5" s="336"/>
      <c r="E5" s="318" t="s">
        <v>76</v>
      </c>
      <c r="F5" s="318"/>
      <c r="G5" s="318"/>
      <c r="H5" s="336" t="s">
        <v>77</v>
      </c>
      <c r="I5" s="336"/>
      <c r="J5" s="337"/>
    </row>
    <row r="6" spans="1:10" ht="19.5" customHeight="1" thickBot="1">
      <c r="A6" s="317"/>
      <c r="B6" s="167" t="s">
        <v>3</v>
      </c>
      <c r="C6" s="167" t="s">
        <v>6</v>
      </c>
      <c r="D6" s="167" t="s">
        <v>78</v>
      </c>
      <c r="E6" s="167" t="s">
        <v>3</v>
      </c>
      <c r="F6" s="167" t="s">
        <v>6</v>
      </c>
      <c r="G6" s="167" t="s">
        <v>78</v>
      </c>
      <c r="H6" s="167" t="s">
        <v>3</v>
      </c>
      <c r="I6" s="167" t="s">
        <v>6</v>
      </c>
      <c r="J6" s="168" t="s">
        <v>78</v>
      </c>
    </row>
    <row r="7" spans="1:10" ht="19.5" customHeight="1" thickBot="1">
      <c r="A7" s="317"/>
      <c r="B7" s="169" t="s">
        <v>53</v>
      </c>
      <c r="C7" s="169" t="s">
        <v>79</v>
      </c>
      <c r="D7" s="169" t="s">
        <v>54</v>
      </c>
      <c r="E7" s="169" t="s">
        <v>80</v>
      </c>
      <c r="F7" s="169" t="s">
        <v>81</v>
      </c>
      <c r="G7" s="169" t="s">
        <v>82</v>
      </c>
      <c r="H7" s="169" t="s">
        <v>83</v>
      </c>
      <c r="I7" s="169" t="s">
        <v>84</v>
      </c>
      <c r="J7" s="170" t="s">
        <v>85</v>
      </c>
    </row>
    <row r="8" spans="1:10" ht="15" customHeight="1" hidden="1">
      <c r="A8" s="122" t="s">
        <v>86</v>
      </c>
      <c r="B8" s="123">
        <v>0</v>
      </c>
      <c r="C8" s="124">
        <v>0</v>
      </c>
      <c r="D8" s="125">
        <v>0</v>
      </c>
      <c r="E8" s="127">
        <v>0</v>
      </c>
      <c r="F8" s="171">
        <v>0</v>
      </c>
      <c r="G8" s="172">
        <v>0</v>
      </c>
      <c r="H8" s="123">
        <v>0</v>
      </c>
      <c r="I8" s="125">
        <v>0</v>
      </c>
      <c r="J8" s="124">
        <v>0</v>
      </c>
    </row>
    <row r="9" spans="1:10" ht="15" customHeight="1" hidden="1">
      <c r="A9" s="196" t="s">
        <v>87</v>
      </c>
      <c r="B9" s="148">
        <v>0</v>
      </c>
      <c r="C9" s="144">
        <v>0</v>
      </c>
      <c r="D9" s="147">
        <v>0</v>
      </c>
      <c r="E9" s="152">
        <v>0</v>
      </c>
      <c r="F9" s="173">
        <v>0</v>
      </c>
      <c r="G9" s="111">
        <v>0</v>
      </c>
      <c r="H9" s="148">
        <v>0</v>
      </c>
      <c r="I9" s="150">
        <v>0</v>
      </c>
      <c r="J9" s="144">
        <v>0</v>
      </c>
    </row>
    <row r="10" spans="1:10" ht="15" customHeight="1" hidden="1">
      <c r="A10" s="196" t="s">
        <v>88</v>
      </c>
      <c r="B10" s="148">
        <v>0</v>
      </c>
      <c r="C10" s="144">
        <v>0</v>
      </c>
      <c r="D10" s="147">
        <v>0</v>
      </c>
      <c r="E10" s="152">
        <v>0</v>
      </c>
      <c r="F10" s="173">
        <v>0</v>
      </c>
      <c r="G10" s="111">
        <v>0</v>
      </c>
      <c r="H10" s="148">
        <v>0</v>
      </c>
      <c r="I10" s="150">
        <v>0</v>
      </c>
      <c r="J10" s="144">
        <v>0</v>
      </c>
    </row>
    <row r="11" spans="1:10" ht="15" customHeight="1" hidden="1">
      <c r="A11" s="196" t="s">
        <v>89</v>
      </c>
      <c r="B11" s="148">
        <v>0</v>
      </c>
      <c r="C11" s="144">
        <v>0</v>
      </c>
      <c r="D11" s="147">
        <v>0</v>
      </c>
      <c r="E11" s="152">
        <v>0</v>
      </c>
      <c r="F11" s="173">
        <v>0</v>
      </c>
      <c r="G11" s="111">
        <v>0</v>
      </c>
      <c r="H11" s="148">
        <v>0</v>
      </c>
      <c r="I11" s="150">
        <v>0</v>
      </c>
      <c r="J11" s="144">
        <v>0</v>
      </c>
    </row>
    <row r="12" spans="1:10" ht="15" customHeight="1" hidden="1">
      <c r="A12" s="196" t="s">
        <v>90</v>
      </c>
      <c r="B12" s="148">
        <v>0</v>
      </c>
      <c r="C12" s="144">
        <v>0</v>
      </c>
      <c r="D12" s="147">
        <v>0</v>
      </c>
      <c r="E12" s="152">
        <v>0</v>
      </c>
      <c r="F12" s="173">
        <v>0</v>
      </c>
      <c r="G12" s="111">
        <v>0</v>
      </c>
      <c r="H12" s="148">
        <v>0</v>
      </c>
      <c r="I12" s="150">
        <v>0</v>
      </c>
      <c r="J12" s="144">
        <v>0</v>
      </c>
    </row>
    <row r="13" spans="1:10" ht="15" customHeight="1" hidden="1">
      <c r="A13" s="196" t="s">
        <v>91</v>
      </c>
      <c r="B13" s="148">
        <v>0</v>
      </c>
      <c r="C13" s="144">
        <v>0</v>
      </c>
      <c r="D13" s="147">
        <v>0</v>
      </c>
      <c r="E13" s="152">
        <v>0</v>
      </c>
      <c r="F13" s="173">
        <v>0</v>
      </c>
      <c r="G13" s="111">
        <v>0</v>
      </c>
      <c r="H13" s="148">
        <v>0</v>
      </c>
      <c r="I13" s="150">
        <v>0</v>
      </c>
      <c r="J13" s="144">
        <v>0</v>
      </c>
    </row>
    <row r="14" spans="1:10" ht="15" customHeight="1" hidden="1">
      <c r="A14" s="196" t="s">
        <v>92</v>
      </c>
      <c r="B14" s="148">
        <v>0</v>
      </c>
      <c r="C14" s="144">
        <v>0</v>
      </c>
      <c r="D14" s="147">
        <v>0</v>
      </c>
      <c r="E14" s="152">
        <v>0</v>
      </c>
      <c r="F14" s="173">
        <v>0</v>
      </c>
      <c r="G14" s="111">
        <v>0</v>
      </c>
      <c r="H14" s="148">
        <v>0</v>
      </c>
      <c r="I14" s="150">
        <v>0</v>
      </c>
      <c r="J14" s="144">
        <v>0</v>
      </c>
    </row>
    <row r="15" spans="1:10" ht="15" customHeight="1" hidden="1">
      <c r="A15" s="196" t="s">
        <v>93</v>
      </c>
      <c r="B15" s="148">
        <v>0</v>
      </c>
      <c r="C15" s="144">
        <v>0</v>
      </c>
      <c r="D15" s="133">
        <v>0</v>
      </c>
      <c r="E15" s="152">
        <v>0</v>
      </c>
      <c r="F15" s="173">
        <v>0</v>
      </c>
      <c r="G15" s="111">
        <v>0</v>
      </c>
      <c r="H15" s="148">
        <v>0</v>
      </c>
      <c r="I15" s="150">
        <v>0</v>
      </c>
      <c r="J15" s="144">
        <v>0</v>
      </c>
    </row>
    <row r="16" spans="1:10" ht="15" customHeight="1" hidden="1">
      <c r="A16" s="130" t="s">
        <v>94</v>
      </c>
      <c r="B16" s="131">
        <v>0</v>
      </c>
      <c r="C16" s="132">
        <v>0</v>
      </c>
      <c r="D16" s="133">
        <v>0</v>
      </c>
      <c r="E16" s="129">
        <v>0</v>
      </c>
      <c r="F16" s="175">
        <v>0</v>
      </c>
      <c r="G16" s="176">
        <v>0</v>
      </c>
      <c r="H16" s="131">
        <v>0</v>
      </c>
      <c r="I16" s="133">
        <v>0</v>
      </c>
      <c r="J16" s="132">
        <v>0</v>
      </c>
    </row>
    <row r="17" spans="1:10" ht="15" customHeight="1" hidden="1">
      <c r="A17" s="196" t="s">
        <v>95</v>
      </c>
      <c r="B17" s="148">
        <v>0</v>
      </c>
      <c r="C17" s="144">
        <v>0</v>
      </c>
      <c r="D17" s="147">
        <v>0</v>
      </c>
      <c r="E17" s="152">
        <v>0</v>
      </c>
      <c r="F17" s="173">
        <v>0</v>
      </c>
      <c r="G17" s="111">
        <v>0</v>
      </c>
      <c r="H17" s="148">
        <v>0</v>
      </c>
      <c r="I17" s="150">
        <v>0</v>
      </c>
      <c r="J17" s="144">
        <v>0</v>
      </c>
    </row>
    <row r="18" spans="1:10" ht="15" customHeight="1" hidden="1">
      <c r="A18" s="196" t="s">
        <v>96</v>
      </c>
      <c r="B18" s="148">
        <v>0</v>
      </c>
      <c r="C18" s="144">
        <v>0</v>
      </c>
      <c r="D18" s="147">
        <v>0</v>
      </c>
      <c r="E18" s="152">
        <v>0</v>
      </c>
      <c r="F18" s="173">
        <v>0</v>
      </c>
      <c r="G18" s="111">
        <v>0</v>
      </c>
      <c r="H18" s="148">
        <v>0</v>
      </c>
      <c r="I18" s="150">
        <v>0</v>
      </c>
      <c r="J18" s="144">
        <v>0</v>
      </c>
    </row>
    <row r="19" spans="1:10" ht="15" customHeight="1" hidden="1">
      <c r="A19" s="196" t="s">
        <v>97</v>
      </c>
      <c r="B19" s="148">
        <v>0</v>
      </c>
      <c r="C19" s="144">
        <v>0</v>
      </c>
      <c r="D19" s="147">
        <v>0</v>
      </c>
      <c r="E19" s="152">
        <v>0</v>
      </c>
      <c r="F19" s="173">
        <v>0</v>
      </c>
      <c r="G19" s="111">
        <v>0</v>
      </c>
      <c r="H19" s="148">
        <v>0</v>
      </c>
      <c r="I19" s="150">
        <v>0</v>
      </c>
      <c r="J19" s="144">
        <v>0</v>
      </c>
    </row>
    <row r="20" spans="1:10" ht="15" customHeight="1" hidden="1">
      <c r="A20" s="196" t="s">
        <v>98</v>
      </c>
      <c r="B20" s="148">
        <v>0</v>
      </c>
      <c r="C20" s="144">
        <v>0</v>
      </c>
      <c r="D20" s="147">
        <v>0</v>
      </c>
      <c r="E20" s="152">
        <v>0</v>
      </c>
      <c r="F20" s="173">
        <v>0</v>
      </c>
      <c r="G20" s="111">
        <v>0</v>
      </c>
      <c r="H20" s="148">
        <v>0</v>
      </c>
      <c r="I20" s="150">
        <v>0</v>
      </c>
      <c r="J20" s="144">
        <v>0</v>
      </c>
    </row>
    <row r="21" spans="1:10" ht="15" customHeight="1" hidden="1">
      <c r="A21" s="196" t="s">
        <v>99</v>
      </c>
      <c r="B21" s="148">
        <v>0</v>
      </c>
      <c r="C21" s="144">
        <v>0</v>
      </c>
      <c r="D21" s="147">
        <v>0</v>
      </c>
      <c r="E21" s="152">
        <v>0</v>
      </c>
      <c r="F21" s="173">
        <v>0</v>
      </c>
      <c r="G21" s="111">
        <v>0</v>
      </c>
      <c r="H21" s="148">
        <v>0</v>
      </c>
      <c r="I21" s="150">
        <v>0</v>
      </c>
      <c r="J21" s="144">
        <v>0</v>
      </c>
    </row>
    <row r="22" spans="1:10" ht="15" customHeight="1" hidden="1">
      <c r="A22" s="196" t="s">
        <v>100</v>
      </c>
      <c r="B22" s="148">
        <v>0</v>
      </c>
      <c r="C22" s="144">
        <v>0</v>
      </c>
      <c r="D22" s="147">
        <v>0</v>
      </c>
      <c r="E22" s="152">
        <v>0</v>
      </c>
      <c r="F22" s="173">
        <v>0</v>
      </c>
      <c r="G22" s="111">
        <v>0</v>
      </c>
      <c r="H22" s="148">
        <v>0</v>
      </c>
      <c r="I22" s="150">
        <v>0</v>
      </c>
      <c r="J22" s="144">
        <v>0</v>
      </c>
    </row>
    <row r="23" spans="1:10" ht="15" customHeight="1" hidden="1">
      <c r="A23" s="196" t="s">
        <v>101</v>
      </c>
      <c r="B23" s="148">
        <v>0</v>
      </c>
      <c r="C23" s="144">
        <v>0</v>
      </c>
      <c r="D23" s="147">
        <v>0</v>
      </c>
      <c r="E23" s="152">
        <v>0</v>
      </c>
      <c r="F23" s="173">
        <v>0</v>
      </c>
      <c r="G23" s="111">
        <v>0</v>
      </c>
      <c r="H23" s="148">
        <v>0</v>
      </c>
      <c r="I23" s="150">
        <v>0</v>
      </c>
      <c r="J23" s="144">
        <v>0</v>
      </c>
    </row>
    <row r="24" spans="1:10" ht="15" customHeight="1" hidden="1">
      <c r="A24" s="196" t="s">
        <v>102</v>
      </c>
      <c r="B24" s="148">
        <v>0</v>
      </c>
      <c r="C24" s="144">
        <v>0</v>
      </c>
      <c r="D24" s="147">
        <v>0</v>
      </c>
      <c r="E24" s="152">
        <v>0</v>
      </c>
      <c r="F24" s="173">
        <v>0</v>
      </c>
      <c r="G24" s="111">
        <v>0</v>
      </c>
      <c r="H24" s="148">
        <v>0</v>
      </c>
      <c r="I24" s="150">
        <v>0</v>
      </c>
      <c r="J24" s="144">
        <v>0</v>
      </c>
    </row>
    <row r="25" spans="1:10" ht="15" customHeight="1" hidden="1">
      <c r="A25" s="196" t="s">
        <v>103</v>
      </c>
      <c r="B25" s="148">
        <v>0</v>
      </c>
      <c r="C25" s="144">
        <v>0</v>
      </c>
      <c r="D25" s="147">
        <v>0</v>
      </c>
      <c r="E25" s="152">
        <v>0</v>
      </c>
      <c r="F25" s="173">
        <v>0</v>
      </c>
      <c r="G25" s="111">
        <v>0</v>
      </c>
      <c r="H25" s="148">
        <v>0</v>
      </c>
      <c r="I25" s="150">
        <v>0</v>
      </c>
      <c r="J25" s="144">
        <v>0</v>
      </c>
    </row>
    <row r="26" spans="1:10" ht="15" customHeight="1">
      <c r="A26" s="130" t="s">
        <v>104</v>
      </c>
      <c r="B26" s="132">
        <v>59.400000000000006</v>
      </c>
      <c r="C26" s="132">
        <v>48.900000000000006</v>
      </c>
      <c r="D26" s="133">
        <v>-17.7</v>
      </c>
      <c r="E26" s="129">
        <v>1673.6700336700335</v>
      </c>
      <c r="F26" s="197">
        <v>1689.766871165644</v>
      </c>
      <c r="G26" s="176">
        <v>1</v>
      </c>
      <c r="H26" s="131">
        <v>99.5</v>
      </c>
      <c r="I26" s="133">
        <v>82.69999999999999</v>
      </c>
      <c r="J26" s="132">
        <v>-16.9</v>
      </c>
    </row>
    <row r="27" spans="1:10" ht="15" customHeight="1">
      <c r="A27" s="196" t="s">
        <v>105</v>
      </c>
      <c r="B27" s="148">
        <v>38</v>
      </c>
      <c r="C27" s="144">
        <v>25.2</v>
      </c>
      <c r="D27" s="147">
        <v>-33.7</v>
      </c>
      <c r="E27" s="152">
        <v>1597</v>
      </c>
      <c r="F27" s="173">
        <v>1523</v>
      </c>
      <c r="G27" s="111">
        <v>-4.6</v>
      </c>
      <c r="H27" s="148">
        <v>60.7</v>
      </c>
      <c r="I27" s="150">
        <v>38.4</v>
      </c>
      <c r="J27" s="144">
        <v>-36.7</v>
      </c>
    </row>
    <row r="28" spans="1:10" ht="15" customHeight="1" hidden="1">
      <c r="A28" s="196" t="s">
        <v>106</v>
      </c>
      <c r="B28" s="148">
        <v>0</v>
      </c>
      <c r="C28" s="144">
        <v>0</v>
      </c>
      <c r="D28" s="147">
        <v>0</v>
      </c>
      <c r="E28" s="152">
        <v>0</v>
      </c>
      <c r="F28" s="173">
        <v>0</v>
      </c>
      <c r="G28" s="111">
        <v>0</v>
      </c>
      <c r="H28" s="148">
        <v>0</v>
      </c>
      <c r="I28" s="150">
        <v>0</v>
      </c>
      <c r="J28" s="144">
        <v>0</v>
      </c>
    </row>
    <row r="29" spans="1:10" ht="15" customHeight="1">
      <c r="A29" s="196" t="s">
        <v>107</v>
      </c>
      <c r="B29" s="148">
        <v>20.7</v>
      </c>
      <c r="C29" s="144">
        <v>23</v>
      </c>
      <c r="D29" s="147">
        <v>11</v>
      </c>
      <c r="E29" s="152">
        <v>1800</v>
      </c>
      <c r="F29" s="173">
        <v>1860</v>
      </c>
      <c r="G29" s="111">
        <v>3.3</v>
      </c>
      <c r="H29" s="148">
        <v>37.3</v>
      </c>
      <c r="I29" s="150">
        <v>42.8</v>
      </c>
      <c r="J29" s="144">
        <v>14.7</v>
      </c>
    </row>
    <row r="30" spans="1:10" ht="15" customHeight="1">
      <c r="A30" s="196" t="s">
        <v>108</v>
      </c>
      <c r="B30" s="148">
        <v>0.7</v>
      </c>
      <c r="C30" s="144">
        <v>0.7</v>
      </c>
      <c r="D30" s="147">
        <v>0</v>
      </c>
      <c r="E30" s="152">
        <v>2100</v>
      </c>
      <c r="F30" s="173">
        <v>2100</v>
      </c>
      <c r="G30" s="111">
        <v>0</v>
      </c>
      <c r="H30" s="148">
        <v>1.5</v>
      </c>
      <c r="I30" s="150">
        <v>1.5</v>
      </c>
      <c r="J30" s="144">
        <v>0</v>
      </c>
    </row>
    <row r="31" spans="1:10" ht="15" customHeight="1">
      <c r="A31" s="130" t="s">
        <v>109</v>
      </c>
      <c r="B31" s="132">
        <v>1.2</v>
      </c>
      <c r="C31" s="132">
        <v>0.1</v>
      </c>
      <c r="D31" s="133">
        <v>-91.7</v>
      </c>
      <c r="E31" s="128">
        <v>1743</v>
      </c>
      <c r="F31" s="175">
        <v>1714</v>
      </c>
      <c r="G31" s="176">
        <v>-1.7</v>
      </c>
      <c r="H31" s="131">
        <v>2.1</v>
      </c>
      <c r="I31" s="133">
        <v>0.2</v>
      </c>
      <c r="J31" s="132">
        <v>-90.5</v>
      </c>
    </row>
    <row r="32" spans="1:10" ht="15" customHeight="1">
      <c r="A32" s="196" t="s">
        <v>110</v>
      </c>
      <c r="B32" s="148">
        <v>1.2</v>
      </c>
      <c r="C32" s="144">
        <v>0.1</v>
      </c>
      <c r="D32" s="147">
        <v>-92.7</v>
      </c>
      <c r="E32" s="151">
        <v>1743</v>
      </c>
      <c r="F32" s="173">
        <v>1714</v>
      </c>
      <c r="G32" s="111">
        <v>-1.7</v>
      </c>
      <c r="H32" s="148">
        <v>2.1</v>
      </c>
      <c r="I32" s="150">
        <v>0.2</v>
      </c>
      <c r="J32" s="144">
        <v>-90.5</v>
      </c>
    </row>
    <row r="33" spans="1:10" ht="15" customHeight="1" hidden="1">
      <c r="A33" s="196" t="s">
        <v>111</v>
      </c>
      <c r="B33" s="148">
        <v>0</v>
      </c>
      <c r="C33" s="144">
        <v>0</v>
      </c>
      <c r="D33" s="147">
        <v>0</v>
      </c>
      <c r="E33" s="151">
        <v>0</v>
      </c>
      <c r="F33" s="173">
        <v>0</v>
      </c>
      <c r="G33" s="111">
        <v>0</v>
      </c>
      <c r="H33" s="148">
        <v>0</v>
      </c>
      <c r="I33" s="150">
        <v>0</v>
      </c>
      <c r="J33" s="144">
        <v>0</v>
      </c>
    </row>
    <row r="34" spans="1:10" ht="15" customHeight="1" hidden="1">
      <c r="A34" s="196" t="s">
        <v>112</v>
      </c>
      <c r="B34" s="148">
        <v>0</v>
      </c>
      <c r="C34" s="144">
        <v>0</v>
      </c>
      <c r="D34" s="147">
        <v>0</v>
      </c>
      <c r="E34" s="151">
        <v>0</v>
      </c>
      <c r="F34" s="173">
        <v>0</v>
      </c>
      <c r="G34" s="111">
        <v>0</v>
      </c>
      <c r="H34" s="148">
        <v>0</v>
      </c>
      <c r="I34" s="150">
        <v>0</v>
      </c>
      <c r="J34" s="144">
        <v>0</v>
      </c>
    </row>
    <row r="35" spans="1:10" ht="15" customHeight="1" hidden="1">
      <c r="A35" s="196" t="s">
        <v>113</v>
      </c>
      <c r="B35" s="148">
        <v>0</v>
      </c>
      <c r="C35" s="144">
        <v>0</v>
      </c>
      <c r="D35" s="147">
        <v>0</v>
      </c>
      <c r="E35" s="151">
        <v>0</v>
      </c>
      <c r="F35" s="173">
        <v>0</v>
      </c>
      <c r="G35" s="111">
        <v>0</v>
      </c>
      <c r="H35" s="148">
        <v>0</v>
      </c>
      <c r="I35" s="150">
        <v>0</v>
      </c>
      <c r="J35" s="144">
        <v>0</v>
      </c>
    </row>
    <row r="36" spans="1:10" ht="15" customHeight="1">
      <c r="A36" s="130" t="s">
        <v>114</v>
      </c>
      <c r="B36" s="132">
        <v>2.2</v>
      </c>
      <c r="C36" s="132">
        <v>1.5</v>
      </c>
      <c r="D36" s="133">
        <v>0</v>
      </c>
      <c r="E36" s="128">
        <v>1500</v>
      </c>
      <c r="F36" s="175">
        <v>1557</v>
      </c>
      <c r="G36" s="176">
        <v>3.8</v>
      </c>
      <c r="H36" s="131">
        <v>3.3</v>
      </c>
      <c r="I36" s="133">
        <v>2.3</v>
      </c>
      <c r="J36" s="132">
        <v>-30.3</v>
      </c>
    </row>
    <row r="37" spans="1:10" ht="15" customHeight="1" hidden="1">
      <c r="A37" s="196" t="s">
        <v>115</v>
      </c>
      <c r="B37" s="148">
        <v>0</v>
      </c>
      <c r="C37" s="144">
        <v>0</v>
      </c>
      <c r="D37" s="147">
        <v>0</v>
      </c>
      <c r="E37" s="152">
        <v>0</v>
      </c>
      <c r="F37" s="173">
        <v>0</v>
      </c>
      <c r="G37" s="111">
        <v>0</v>
      </c>
      <c r="H37" s="148">
        <v>0</v>
      </c>
      <c r="I37" s="150">
        <v>0</v>
      </c>
      <c r="J37" s="144">
        <v>0</v>
      </c>
    </row>
    <row r="38" spans="1:10" ht="15" customHeight="1" hidden="1">
      <c r="A38" s="196" t="s">
        <v>116</v>
      </c>
      <c r="B38" s="148">
        <v>0</v>
      </c>
      <c r="C38" s="144">
        <v>0</v>
      </c>
      <c r="D38" s="147">
        <v>0</v>
      </c>
      <c r="E38" s="152">
        <v>0</v>
      </c>
      <c r="F38" s="173">
        <v>0</v>
      </c>
      <c r="G38" s="111">
        <v>0</v>
      </c>
      <c r="H38" s="148">
        <v>0</v>
      </c>
      <c r="I38" s="150">
        <v>0</v>
      </c>
      <c r="J38" s="144">
        <v>0</v>
      </c>
    </row>
    <row r="39" spans="1:10" ht="15" customHeight="1" thickBot="1">
      <c r="A39" s="198" t="s">
        <v>117</v>
      </c>
      <c r="B39" s="179">
        <v>2.2</v>
      </c>
      <c r="C39" s="144">
        <v>1.5</v>
      </c>
      <c r="D39" s="160">
        <v>-31.8</v>
      </c>
      <c r="E39" s="159">
        <v>1500</v>
      </c>
      <c r="F39" s="180">
        <v>1557</v>
      </c>
      <c r="G39" s="181">
        <v>3.8</v>
      </c>
      <c r="H39" s="179">
        <v>3.3</v>
      </c>
      <c r="I39" s="182">
        <v>2.3</v>
      </c>
      <c r="J39" s="161">
        <v>-30.3</v>
      </c>
    </row>
    <row r="40" spans="1:10" ht="15" customHeight="1" hidden="1">
      <c r="A40" s="134" t="s">
        <v>118</v>
      </c>
      <c r="B40" s="136">
        <v>0</v>
      </c>
      <c r="C40" s="136">
        <v>0</v>
      </c>
      <c r="D40" s="137">
        <v>0</v>
      </c>
      <c r="E40" s="127">
        <v>0</v>
      </c>
      <c r="F40" s="127">
        <v>0</v>
      </c>
      <c r="G40" s="183">
        <v>0</v>
      </c>
      <c r="H40" s="135">
        <v>0</v>
      </c>
      <c r="I40" s="137">
        <v>0</v>
      </c>
      <c r="J40" s="136">
        <v>0</v>
      </c>
    </row>
    <row r="41" spans="1:10" ht="15" customHeight="1" thickBot="1">
      <c r="A41" s="134" t="s">
        <v>119</v>
      </c>
      <c r="B41" s="136">
        <v>62.80000000000001</v>
      </c>
      <c r="C41" s="136">
        <v>50.50000000000001</v>
      </c>
      <c r="D41" s="137">
        <v>-19.6</v>
      </c>
      <c r="E41" s="127">
        <v>1668.9108280254775</v>
      </c>
      <c r="F41" s="127">
        <v>1685.8712871287125</v>
      </c>
      <c r="G41" s="183">
        <v>1</v>
      </c>
      <c r="H41" s="135">
        <v>104.89999999999999</v>
      </c>
      <c r="I41" s="137">
        <v>85.19999999999999</v>
      </c>
      <c r="J41" s="136">
        <v>-18.8</v>
      </c>
    </row>
    <row r="42" spans="1:10" ht="15" customHeight="1" thickBot="1">
      <c r="A42" s="134" t="s">
        <v>11</v>
      </c>
      <c r="B42" s="136">
        <v>62.80000000000001</v>
      </c>
      <c r="C42" s="136">
        <v>50.50000000000001</v>
      </c>
      <c r="D42" s="137">
        <v>-19.6</v>
      </c>
      <c r="E42" s="140">
        <v>1668.9108280254775</v>
      </c>
      <c r="F42" s="139">
        <v>1685.8712871287125</v>
      </c>
      <c r="G42" s="183">
        <v>1</v>
      </c>
      <c r="H42" s="135">
        <v>104.89999999999999</v>
      </c>
      <c r="I42" s="137">
        <v>85.19999999999999</v>
      </c>
      <c r="J42" s="136">
        <v>-18.8</v>
      </c>
    </row>
    <row r="43" ht="15" customHeight="1">
      <c r="A43" s="114" t="s">
        <v>9</v>
      </c>
    </row>
    <row r="44" ht="15" customHeight="1">
      <c r="A44" s="114" t="s">
        <v>187</v>
      </c>
    </row>
  </sheetData>
  <sheetProtection/>
  <mergeCells count="8">
    <mergeCell ref="A1:J1"/>
    <mergeCell ref="A2:J2"/>
    <mergeCell ref="A3:J3"/>
    <mergeCell ref="A4:J4"/>
    <mergeCell ref="A5:A7"/>
    <mergeCell ref="B5:D5"/>
    <mergeCell ref="E5:G5"/>
    <mergeCell ref="H5:J5"/>
  </mergeCells>
  <printOptions gridLines="1"/>
  <pageMargins left="0.5905511811023623" right="0.3937007874015748" top="0.984251968503937" bottom="0.984251968503937" header="0.5118110236220472" footer="0.5118110236220472"/>
  <pageSetup fitToHeight="1" fitToWidth="1" horizontalDpi="600" verticalDpi="600" orientation="portrait" paperSize="9" scale="85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zoomScalePageLayoutView="0" workbookViewId="0" topLeftCell="A1">
      <selection activeCell="A1" sqref="A1:J1"/>
    </sheetView>
  </sheetViews>
  <sheetFormatPr defaultColWidth="11.421875" defaultRowHeight="19.5" customHeight="1"/>
  <cols>
    <col min="1" max="1" width="19.140625" style="141" customWidth="1"/>
    <col min="2" max="3" width="11.28125" style="141" customWidth="1"/>
    <col min="4" max="4" width="7.8515625" style="141" bestFit="1" customWidth="1"/>
    <col min="5" max="6" width="11.28125" style="141" customWidth="1"/>
    <col min="7" max="7" width="7.8515625" style="141" bestFit="1" customWidth="1"/>
    <col min="8" max="9" width="11.28125" style="141" customWidth="1"/>
    <col min="10" max="10" width="7.8515625" style="141" bestFit="1" customWidth="1"/>
    <col min="11" max="16384" width="11.421875" style="141" customWidth="1"/>
  </cols>
  <sheetData>
    <row r="1" spans="1:10" ht="15" customHeight="1">
      <c r="A1" s="338"/>
      <c r="B1" s="338"/>
      <c r="C1" s="338"/>
      <c r="D1" s="338"/>
      <c r="E1" s="338"/>
      <c r="F1" s="338"/>
      <c r="G1" s="338"/>
      <c r="H1" s="338"/>
      <c r="I1" s="338"/>
      <c r="J1" s="338"/>
    </row>
    <row r="2" spans="1:10" ht="15" customHeight="1">
      <c r="A2" s="338" t="s">
        <v>43</v>
      </c>
      <c r="B2" s="338"/>
      <c r="C2" s="338"/>
      <c r="D2" s="338"/>
      <c r="E2" s="338"/>
      <c r="F2" s="338"/>
      <c r="G2" s="338"/>
      <c r="H2" s="338"/>
      <c r="I2" s="338"/>
      <c r="J2" s="338"/>
    </row>
    <row r="3" spans="1:10" ht="15" customHeight="1">
      <c r="A3" s="338" t="s">
        <v>125</v>
      </c>
      <c r="B3" s="338"/>
      <c r="C3" s="338"/>
      <c r="D3" s="338"/>
      <c r="E3" s="338"/>
      <c r="F3" s="338"/>
      <c r="G3" s="338"/>
      <c r="H3" s="338"/>
      <c r="I3" s="338"/>
      <c r="J3" s="338"/>
    </row>
    <row r="4" spans="1:10" ht="15" customHeight="1" thickBot="1">
      <c r="A4" s="338" t="s">
        <v>0</v>
      </c>
      <c r="B4" s="338"/>
      <c r="C4" s="338"/>
      <c r="D4" s="338"/>
      <c r="E4" s="338"/>
      <c r="F4" s="338"/>
      <c r="G4" s="338"/>
      <c r="H4" s="338"/>
      <c r="I4" s="338"/>
      <c r="J4" s="338"/>
    </row>
    <row r="5" spans="1:10" ht="19.5" customHeight="1" thickBot="1">
      <c r="A5" s="317" t="s">
        <v>74</v>
      </c>
      <c r="B5" s="336" t="s">
        <v>75</v>
      </c>
      <c r="C5" s="336"/>
      <c r="D5" s="336"/>
      <c r="E5" s="318" t="s">
        <v>76</v>
      </c>
      <c r="F5" s="318"/>
      <c r="G5" s="318"/>
      <c r="H5" s="336" t="s">
        <v>77</v>
      </c>
      <c r="I5" s="336"/>
      <c r="J5" s="337"/>
    </row>
    <row r="6" spans="1:10" ht="19.5" customHeight="1" thickBot="1">
      <c r="A6" s="317"/>
      <c r="B6" s="167" t="s">
        <v>3</v>
      </c>
      <c r="C6" s="167" t="s">
        <v>6</v>
      </c>
      <c r="D6" s="167" t="s">
        <v>78</v>
      </c>
      <c r="E6" s="167" t="s">
        <v>3</v>
      </c>
      <c r="F6" s="167" t="s">
        <v>6</v>
      </c>
      <c r="G6" s="167" t="s">
        <v>78</v>
      </c>
      <c r="H6" s="167" t="s">
        <v>3</v>
      </c>
      <c r="I6" s="167" t="s">
        <v>6</v>
      </c>
      <c r="J6" s="168" t="s">
        <v>78</v>
      </c>
    </row>
    <row r="7" spans="1:10" ht="19.5" customHeight="1" thickBot="1">
      <c r="A7" s="317"/>
      <c r="B7" s="169" t="s">
        <v>53</v>
      </c>
      <c r="C7" s="169" t="s">
        <v>79</v>
      </c>
      <c r="D7" s="169" t="s">
        <v>54</v>
      </c>
      <c r="E7" s="169" t="s">
        <v>80</v>
      </c>
      <c r="F7" s="169" t="s">
        <v>81</v>
      </c>
      <c r="G7" s="169" t="s">
        <v>82</v>
      </c>
      <c r="H7" s="169" t="s">
        <v>83</v>
      </c>
      <c r="I7" s="169" t="s">
        <v>84</v>
      </c>
      <c r="J7" s="170" t="s">
        <v>85</v>
      </c>
    </row>
    <row r="8" spans="1:10" ht="15" customHeight="1" hidden="1">
      <c r="A8" s="122" t="s">
        <v>86</v>
      </c>
      <c r="B8" s="123">
        <v>0</v>
      </c>
      <c r="C8" s="124">
        <v>0</v>
      </c>
      <c r="D8" s="125">
        <v>0</v>
      </c>
      <c r="E8" s="127">
        <v>0</v>
      </c>
      <c r="F8" s="171">
        <v>0</v>
      </c>
      <c r="G8" s="172">
        <v>0</v>
      </c>
      <c r="H8" s="123">
        <v>0</v>
      </c>
      <c r="I8" s="125">
        <v>0</v>
      </c>
      <c r="J8" s="124">
        <v>0</v>
      </c>
    </row>
    <row r="9" spans="1:10" ht="15" customHeight="1" hidden="1">
      <c r="A9" s="143" t="s">
        <v>87</v>
      </c>
      <c r="B9" s="148">
        <v>0</v>
      </c>
      <c r="C9" s="144">
        <v>0</v>
      </c>
      <c r="D9" s="147">
        <v>0</v>
      </c>
      <c r="E9" s="152">
        <v>0</v>
      </c>
      <c r="F9" s="173">
        <v>0</v>
      </c>
      <c r="G9" s="111">
        <v>0</v>
      </c>
      <c r="H9" s="148">
        <v>0</v>
      </c>
      <c r="I9" s="150">
        <v>0</v>
      </c>
      <c r="J9" s="144">
        <v>0</v>
      </c>
    </row>
    <row r="10" spans="1:10" ht="15" customHeight="1" hidden="1">
      <c r="A10" s="143" t="s">
        <v>88</v>
      </c>
      <c r="B10" s="148">
        <v>0</v>
      </c>
      <c r="C10" s="144">
        <v>0</v>
      </c>
      <c r="D10" s="147">
        <v>0</v>
      </c>
      <c r="E10" s="152">
        <v>0</v>
      </c>
      <c r="F10" s="173">
        <v>0</v>
      </c>
      <c r="G10" s="111">
        <v>0</v>
      </c>
      <c r="H10" s="148">
        <v>0</v>
      </c>
      <c r="I10" s="150">
        <v>0</v>
      </c>
      <c r="J10" s="144">
        <v>0</v>
      </c>
    </row>
    <row r="11" spans="1:10" ht="15" customHeight="1" hidden="1">
      <c r="A11" s="143" t="s">
        <v>89</v>
      </c>
      <c r="B11" s="148">
        <v>0</v>
      </c>
      <c r="C11" s="144">
        <v>0</v>
      </c>
      <c r="D11" s="147">
        <v>0</v>
      </c>
      <c r="E11" s="152">
        <v>0</v>
      </c>
      <c r="F11" s="173">
        <v>0</v>
      </c>
      <c r="G11" s="111">
        <v>0</v>
      </c>
      <c r="H11" s="148">
        <v>0</v>
      </c>
      <c r="I11" s="150">
        <v>0</v>
      </c>
      <c r="J11" s="144">
        <v>0</v>
      </c>
    </row>
    <row r="12" spans="1:10" ht="15" customHeight="1" hidden="1">
      <c r="A12" s="143" t="s">
        <v>90</v>
      </c>
      <c r="B12" s="148">
        <v>0</v>
      </c>
      <c r="C12" s="144">
        <v>0</v>
      </c>
      <c r="D12" s="147">
        <v>0</v>
      </c>
      <c r="E12" s="152">
        <v>0</v>
      </c>
      <c r="F12" s="173">
        <v>0</v>
      </c>
      <c r="G12" s="111">
        <v>0</v>
      </c>
      <c r="H12" s="148">
        <v>0</v>
      </c>
      <c r="I12" s="150">
        <v>0</v>
      </c>
      <c r="J12" s="144">
        <v>0</v>
      </c>
    </row>
    <row r="13" spans="1:10" ht="15" customHeight="1" hidden="1">
      <c r="A13" s="143" t="s">
        <v>91</v>
      </c>
      <c r="B13" s="148">
        <v>0</v>
      </c>
      <c r="C13" s="144">
        <v>0</v>
      </c>
      <c r="D13" s="147">
        <v>0</v>
      </c>
      <c r="E13" s="152">
        <v>0</v>
      </c>
      <c r="F13" s="173">
        <v>0</v>
      </c>
      <c r="G13" s="111">
        <v>0</v>
      </c>
      <c r="H13" s="148">
        <v>0</v>
      </c>
      <c r="I13" s="150">
        <v>0</v>
      </c>
      <c r="J13" s="144">
        <v>0</v>
      </c>
    </row>
    <row r="14" spans="1:10" ht="15" customHeight="1" hidden="1">
      <c r="A14" s="143" t="s">
        <v>92</v>
      </c>
      <c r="B14" s="148">
        <v>0</v>
      </c>
      <c r="C14" s="144">
        <v>0</v>
      </c>
      <c r="D14" s="147">
        <v>0</v>
      </c>
      <c r="E14" s="152">
        <v>0</v>
      </c>
      <c r="F14" s="173">
        <v>0</v>
      </c>
      <c r="G14" s="111">
        <v>0</v>
      </c>
      <c r="H14" s="148">
        <v>0</v>
      </c>
      <c r="I14" s="150">
        <v>0</v>
      </c>
      <c r="J14" s="144">
        <v>0</v>
      </c>
    </row>
    <row r="15" spans="1:10" ht="15" customHeight="1" hidden="1">
      <c r="A15" s="143" t="s">
        <v>93</v>
      </c>
      <c r="B15" s="148">
        <v>0</v>
      </c>
      <c r="C15" s="144">
        <v>0</v>
      </c>
      <c r="D15" s="133">
        <v>0</v>
      </c>
      <c r="E15" s="152">
        <v>0</v>
      </c>
      <c r="F15" s="173">
        <v>0</v>
      </c>
      <c r="G15" s="111">
        <v>0</v>
      </c>
      <c r="H15" s="148">
        <v>0</v>
      </c>
      <c r="I15" s="150">
        <v>0</v>
      </c>
      <c r="J15" s="144">
        <v>0</v>
      </c>
    </row>
    <row r="16" spans="1:10" ht="15" customHeight="1">
      <c r="A16" s="130" t="s">
        <v>94</v>
      </c>
      <c r="B16" s="132">
        <v>44.1</v>
      </c>
      <c r="C16" s="132">
        <v>43.4</v>
      </c>
      <c r="D16" s="133">
        <v>-1.6</v>
      </c>
      <c r="E16" s="129">
        <v>640.7346938775511</v>
      </c>
      <c r="F16" s="175">
        <v>893.7096774193549</v>
      </c>
      <c r="G16" s="176">
        <v>39.5</v>
      </c>
      <c r="H16" s="131">
        <v>28.2</v>
      </c>
      <c r="I16" s="133">
        <v>38.800000000000004</v>
      </c>
      <c r="J16" s="132">
        <v>37.6</v>
      </c>
    </row>
    <row r="17" spans="1:10" ht="15" customHeight="1" hidden="1">
      <c r="A17" s="143" t="s">
        <v>95</v>
      </c>
      <c r="B17" s="148">
        <v>0</v>
      </c>
      <c r="C17" s="144">
        <v>0</v>
      </c>
      <c r="D17" s="147">
        <v>0</v>
      </c>
      <c r="E17" s="152"/>
      <c r="F17" s="173"/>
      <c r="G17" s="111">
        <v>0</v>
      </c>
      <c r="H17" s="148">
        <v>0</v>
      </c>
      <c r="I17" s="150">
        <v>0</v>
      </c>
      <c r="J17" s="144">
        <v>0</v>
      </c>
    </row>
    <row r="18" spans="1:10" ht="15" customHeight="1" hidden="1">
      <c r="A18" s="143" t="s">
        <v>96</v>
      </c>
      <c r="B18" s="148">
        <v>0</v>
      </c>
      <c r="C18" s="144">
        <v>0</v>
      </c>
      <c r="D18" s="147">
        <v>0</v>
      </c>
      <c r="E18" s="152"/>
      <c r="F18" s="173"/>
      <c r="G18" s="111">
        <v>0</v>
      </c>
      <c r="H18" s="148">
        <v>0</v>
      </c>
      <c r="I18" s="150">
        <v>0</v>
      </c>
      <c r="J18" s="144">
        <v>0</v>
      </c>
    </row>
    <row r="19" spans="1:10" ht="15" customHeight="1">
      <c r="A19" s="143" t="s">
        <v>97</v>
      </c>
      <c r="B19" s="148">
        <v>0.9</v>
      </c>
      <c r="C19" s="144">
        <v>0.5</v>
      </c>
      <c r="D19" s="147">
        <v>-44</v>
      </c>
      <c r="E19" s="152">
        <v>244</v>
      </c>
      <c r="F19" s="173">
        <v>354</v>
      </c>
      <c r="G19" s="111">
        <v>45.1</v>
      </c>
      <c r="H19" s="148">
        <v>0.2</v>
      </c>
      <c r="I19" s="150">
        <v>0.2</v>
      </c>
      <c r="J19" s="144">
        <v>0</v>
      </c>
    </row>
    <row r="20" spans="1:10" ht="15" customHeight="1" hidden="1">
      <c r="A20" s="143" t="s">
        <v>98</v>
      </c>
      <c r="B20" s="148">
        <v>0</v>
      </c>
      <c r="C20" s="144">
        <v>0</v>
      </c>
      <c r="D20" s="147">
        <v>0</v>
      </c>
      <c r="E20" s="152">
        <v>0</v>
      </c>
      <c r="F20" s="173">
        <v>0</v>
      </c>
      <c r="G20" s="111">
        <v>0</v>
      </c>
      <c r="H20" s="148">
        <v>0</v>
      </c>
      <c r="I20" s="150">
        <v>0</v>
      </c>
      <c r="J20" s="144">
        <v>0</v>
      </c>
    </row>
    <row r="21" spans="1:10" ht="15" customHeight="1" hidden="1">
      <c r="A21" s="143" t="s">
        <v>99</v>
      </c>
      <c r="B21" s="148">
        <v>0</v>
      </c>
      <c r="C21" s="144">
        <v>0</v>
      </c>
      <c r="D21" s="147">
        <v>0</v>
      </c>
      <c r="E21" s="152">
        <v>0</v>
      </c>
      <c r="F21" s="173">
        <v>0</v>
      </c>
      <c r="G21" s="111">
        <v>0</v>
      </c>
      <c r="H21" s="148">
        <v>0</v>
      </c>
      <c r="I21" s="150">
        <v>0</v>
      </c>
      <c r="J21" s="144">
        <v>0</v>
      </c>
    </row>
    <row r="22" spans="1:10" ht="15" customHeight="1" hidden="1">
      <c r="A22" s="143" t="s">
        <v>100</v>
      </c>
      <c r="B22" s="148">
        <v>0</v>
      </c>
      <c r="C22" s="144">
        <v>0</v>
      </c>
      <c r="D22" s="147">
        <v>0</v>
      </c>
      <c r="E22" s="152">
        <v>0</v>
      </c>
      <c r="F22" s="173">
        <v>0</v>
      </c>
      <c r="G22" s="111">
        <v>0</v>
      </c>
      <c r="H22" s="148">
        <v>0</v>
      </c>
      <c r="I22" s="150">
        <v>0</v>
      </c>
      <c r="J22" s="144">
        <v>0</v>
      </c>
    </row>
    <row r="23" spans="1:10" ht="15" customHeight="1" hidden="1">
      <c r="A23" s="143" t="s">
        <v>101</v>
      </c>
      <c r="B23" s="148">
        <v>0</v>
      </c>
      <c r="C23" s="144">
        <v>0</v>
      </c>
      <c r="D23" s="147">
        <v>0</v>
      </c>
      <c r="E23" s="152">
        <v>0</v>
      </c>
      <c r="F23" s="173">
        <v>0</v>
      </c>
      <c r="G23" s="111">
        <v>0</v>
      </c>
      <c r="H23" s="148">
        <v>0</v>
      </c>
      <c r="I23" s="150">
        <v>0</v>
      </c>
      <c r="J23" s="144">
        <v>0</v>
      </c>
    </row>
    <row r="24" spans="1:10" ht="15" customHeight="1" hidden="1">
      <c r="A24" s="143" t="s">
        <v>102</v>
      </c>
      <c r="B24" s="148">
        <v>0</v>
      </c>
      <c r="C24" s="144">
        <v>0</v>
      </c>
      <c r="D24" s="147">
        <v>0</v>
      </c>
      <c r="E24" s="152">
        <v>0</v>
      </c>
      <c r="F24" s="173">
        <v>0</v>
      </c>
      <c r="G24" s="111">
        <v>0</v>
      </c>
      <c r="H24" s="148">
        <v>0</v>
      </c>
      <c r="I24" s="150">
        <v>0</v>
      </c>
      <c r="J24" s="144">
        <v>0</v>
      </c>
    </row>
    <row r="25" spans="1:10" ht="15" customHeight="1">
      <c r="A25" s="143" t="s">
        <v>103</v>
      </c>
      <c r="B25" s="148">
        <v>43.2</v>
      </c>
      <c r="C25" s="144">
        <v>42.9</v>
      </c>
      <c r="D25" s="147">
        <v>-0.7</v>
      </c>
      <c r="E25" s="152">
        <v>649</v>
      </c>
      <c r="F25" s="173">
        <v>900</v>
      </c>
      <c r="G25" s="111">
        <v>38.7</v>
      </c>
      <c r="H25" s="148">
        <v>28</v>
      </c>
      <c r="I25" s="150">
        <v>38.6</v>
      </c>
      <c r="J25" s="144">
        <v>37.9</v>
      </c>
    </row>
    <row r="26" spans="1:10" ht="15" customHeight="1">
      <c r="A26" s="130" t="s">
        <v>104</v>
      </c>
      <c r="B26" s="132">
        <v>2.5</v>
      </c>
      <c r="C26" s="132">
        <v>2.1</v>
      </c>
      <c r="D26" s="133">
        <v>-16</v>
      </c>
      <c r="E26" s="129">
        <v>958</v>
      </c>
      <c r="F26" s="175">
        <v>912</v>
      </c>
      <c r="G26" s="176">
        <v>-4.8</v>
      </c>
      <c r="H26" s="131">
        <v>2.4</v>
      </c>
      <c r="I26" s="133">
        <v>1.9</v>
      </c>
      <c r="J26" s="132">
        <v>-20.8</v>
      </c>
    </row>
    <row r="27" spans="1:10" ht="15" customHeight="1" thickBot="1">
      <c r="A27" s="143" t="s">
        <v>105</v>
      </c>
      <c r="B27" s="148">
        <v>2.5</v>
      </c>
      <c r="C27" s="144">
        <v>2.1</v>
      </c>
      <c r="D27" s="147">
        <v>-16</v>
      </c>
      <c r="E27" s="152">
        <v>958</v>
      </c>
      <c r="F27" s="173">
        <v>912</v>
      </c>
      <c r="G27" s="111">
        <v>-4.8</v>
      </c>
      <c r="H27" s="148">
        <v>2.4</v>
      </c>
      <c r="I27" s="150">
        <v>1.9</v>
      </c>
      <c r="J27" s="144">
        <v>-20.8</v>
      </c>
    </row>
    <row r="28" spans="1:10" ht="15" customHeight="1" hidden="1">
      <c r="A28" s="143" t="s">
        <v>106</v>
      </c>
      <c r="B28" s="148">
        <v>0</v>
      </c>
      <c r="C28" s="144">
        <v>0</v>
      </c>
      <c r="D28" s="147">
        <v>0</v>
      </c>
      <c r="E28" s="152">
        <v>0</v>
      </c>
      <c r="F28" s="173">
        <v>0</v>
      </c>
      <c r="G28" s="111">
        <v>0</v>
      </c>
      <c r="H28" s="148">
        <v>0</v>
      </c>
      <c r="I28" s="150">
        <v>0</v>
      </c>
      <c r="J28" s="144">
        <v>0</v>
      </c>
    </row>
    <row r="29" spans="1:10" ht="15" customHeight="1" hidden="1">
      <c r="A29" s="143" t="s">
        <v>107</v>
      </c>
      <c r="B29" s="148">
        <v>0</v>
      </c>
      <c r="C29" s="144">
        <v>0</v>
      </c>
      <c r="D29" s="147">
        <v>0</v>
      </c>
      <c r="E29" s="152">
        <v>0</v>
      </c>
      <c r="F29" s="173">
        <v>0</v>
      </c>
      <c r="G29" s="111">
        <v>0</v>
      </c>
      <c r="H29" s="148">
        <v>0</v>
      </c>
      <c r="I29" s="150">
        <v>0</v>
      </c>
      <c r="J29" s="144">
        <v>0</v>
      </c>
    </row>
    <row r="30" spans="1:10" ht="15" customHeight="1" hidden="1">
      <c r="A30" s="143" t="s">
        <v>108</v>
      </c>
      <c r="B30" s="148">
        <v>0</v>
      </c>
      <c r="C30" s="144">
        <v>0</v>
      </c>
      <c r="D30" s="147">
        <v>0</v>
      </c>
      <c r="E30" s="152">
        <v>0</v>
      </c>
      <c r="F30" s="173">
        <v>0</v>
      </c>
      <c r="G30" s="111">
        <v>0</v>
      </c>
      <c r="H30" s="148">
        <v>0</v>
      </c>
      <c r="I30" s="150">
        <v>0</v>
      </c>
      <c r="J30" s="144">
        <v>0</v>
      </c>
    </row>
    <row r="31" spans="1:10" ht="15" customHeight="1" hidden="1">
      <c r="A31" s="130" t="s">
        <v>109</v>
      </c>
      <c r="B31" s="132">
        <v>0</v>
      </c>
      <c r="C31" s="132">
        <v>0</v>
      </c>
      <c r="D31" s="133">
        <v>0</v>
      </c>
      <c r="E31" s="175">
        <v>0</v>
      </c>
      <c r="F31" s="175">
        <v>0</v>
      </c>
      <c r="G31" s="176">
        <v>0</v>
      </c>
      <c r="H31" s="131">
        <v>0</v>
      </c>
      <c r="I31" s="133">
        <v>0</v>
      </c>
      <c r="J31" s="132">
        <v>0</v>
      </c>
    </row>
    <row r="32" spans="1:10" ht="15" customHeight="1" hidden="1">
      <c r="A32" s="143" t="s">
        <v>110</v>
      </c>
      <c r="B32" s="148">
        <v>0</v>
      </c>
      <c r="C32" s="144">
        <v>0</v>
      </c>
      <c r="D32" s="147">
        <v>0</v>
      </c>
      <c r="E32" s="152">
        <v>0</v>
      </c>
      <c r="F32" s="173">
        <v>0</v>
      </c>
      <c r="G32" s="111">
        <v>0</v>
      </c>
      <c r="H32" s="148">
        <v>0</v>
      </c>
      <c r="I32" s="150">
        <v>0</v>
      </c>
      <c r="J32" s="144">
        <v>0</v>
      </c>
    </row>
    <row r="33" spans="1:10" ht="15" customHeight="1" hidden="1">
      <c r="A33" s="143" t="s">
        <v>111</v>
      </c>
      <c r="B33" s="148">
        <v>0</v>
      </c>
      <c r="C33" s="144">
        <v>0</v>
      </c>
      <c r="D33" s="147">
        <v>0</v>
      </c>
      <c r="E33" s="152">
        <v>0</v>
      </c>
      <c r="F33" s="173">
        <v>0</v>
      </c>
      <c r="G33" s="111">
        <v>0</v>
      </c>
      <c r="H33" s="148">
        <v>0</v>
      </c>
      <c r="I33" s="150">
        <v>0</v>
      </c>
      <c r="J33" s="144">
        <v>0</v>
      </c>
    </row>
    <row r="34" spans="1:10" ht="15" customHeight="1" hidden="1">
      <c r="A34" s="143" t="s">
        <v>112</v>
      </c>
      <c r="B34" s="148">
        <v>0</v>
      </c>
      <c r="C34" s="144">
        <v>0</v>
      </c>
      <c r="D34" s="147">
        <v>0</v>
      </c>
      <c r="E34" s="152">
        <v>0</v>
      </c>
      <c r="F34" s="173">
        <v>0</v>
      </c>
      <c r="G34" s="111">
        <v>0</v>
      </c>
      <c r="H34" s="148">
        <v>0</v>
      </c>
      <c r="I34" s="150">
        <v>0</v>
      </c>
      <c r="J34" s="144">
        <v>0</v>
      </c>
    </row>
    <row r="35" spans="1:10" ht="15" customHeight="1" hidden="1">
      <c r="A35" s="143" t="s">
        <v>113</v>
      </c>
      <c r="B35" s="148">
        <v>0</v>
      </c>
      <c r="C35" s="144">
        <v>0</v>
      </c>
      <c r="D35" s="147">
        <v>0</v>
      </c>
      <c r="E35" s="152">
        <v>0</v>
      </c>
      <c r="F35" s="173">
        <v>0</v>
      </c>
      <c r="G35" s="111">
        <v>0</v>
      </c>
      <c r="H35" s="148">
        <v>0</v>
      </c>
      <c r="I35" s="150">
        <v>0</v>
      </c>
      <c r="J35" s="144">
        <v>0</v>
      </c>
    </row>
    <row r="36" spans="1:10" ht="15" customHeight="1" hidden="1">
      <c r="A36" s="130" t="s">
        <v>114</v>
      </c>
      <c r="B36" s="132">
        <v>0</v>
      </c>
      <c r="C36" s="132">
        <v>0</v>
      </c>
      <c r="D36" s="133">
        <v>0</v>
      </c>
      <c r="E36" s="175">
        <v>0</v>
      </c>
      <c r="F36" s="175">
        <v>0</v>
      </c>
      <c r="G36" s="176">
        <v>0</v>
      </c>
      <c r="H36" s="131">
        <v>0</v>
      </c>
      <c r="I36" s="133">
        <v>0</v>
      </c>
      <c r="J36" s="132">
        <v>0</v>
      </c>
    </row>
    <row r="37" spans="1:10" ht="15" customHeight="1" hidden="1">
      <c r="A37" s="143" t="s">
        <v>115</v>
      </c>
      <c r="B37" s="148">
        <v>0</v>
      </c>
      <c r="C37" s="144">
        <v>0</v>
      </c>
      <c r="D37" s="147">
        <v>0</v>
      </c>
      <c r="E37" s="152">
        <v>0</v>
      </c>
      <c r="F37" s="173">
        <v>0</v>
      </c>
      <c r="G37" s="111">
        <v>0</v>
      </c>
      <c r="H37" s="148">
        <v>0</v>
      </c>
      <c r="I37" s="150">
        <v>0</v>
      </c>
      <c r="J37" s="144">
        <v>0</v>
      </c>
    </row>
    <row r="38" spans="1:10" ht="15" customHeight="1" hidden="1">
      <c r="A38" s="143" t="s">
        <v>116</v>
      </c>
      <c r="B38" s="148">
        <v>0</v>
      </c>
      <c r="C38" s="144">
        <v>0</v>
      </c>
      <c r="D38" s="147">
        <v>0</v>
      </c>
      <c r="E38" s="152"/>
      <c r="F38" s="173"/>
      <c r="G38" s="111">
        <v>0</v>
      </c>
      <c r="H38" s="148">
        <v>0</v>
      </c>
      <c r="I38" s="150">
        <v>0</v>
      </c>
      <c r="J38" s="144">
        <v>0</v>
      </c>
    </row>
    <row r="39" spans="1:10" ht="15" customHeight="1" hidden="1">
      <c r="A39" s="178" t="s">
        <v>117</v>
      </c>
      <c r="B39" s="179">
        <v>0</v>
      </c>
      <c r="C39" s="161">
        <v>0</v>
      </c>
      <c r="D39" s="160">
        <v>0</v>
      </c>
      <c r="E39" s="159"/>
      <c r="F39" s="180"/>
      <c r="G39" s="181">
        <v>0</v>
      </c>
      <c r="H39" s="179">
        <v>0</v>
      </c>
      <c r="I39" s="182">
        <v>0</v>
      </c>
      <c r="J39" s="161">
        <v>0</v>
      </c>
    </row>
    <row r="40" spans="1:10" ht="15" customHeight="1" thickBot="1">
      <c r="A40" s="134" t="s">
        <v>118</v>
      </c>
      <c r="B40" s="136">
        <v>44.1</v>
      </c>
      <c r="C40" s="136">
        <v>43.4</v>
      </c>
      <c r="D40" s="137">
        <v>-1.6</v>
      </c>
      <c r="E40" s="127">
        <v>640.7346938775511</v>
      </c>
      <c r="F40" s="127">
        <v>893.7096774193549</v>
      </c>
      <c r="G40" s="183">
        <v>39.5</v>
      </c>
      <c r="H40" s="135">
        <v>28.2</v>
      </c>
      <c r="I40" s="137">
        <v>38.800000000000004</v>
      </c>
      <c r="J40" s="136">
        <v>37.6</v>
      </c>
    </row>
    <row r="41" spans="1:10" ht="15" customHeight="1" thickBot="1">
      <c r="A41" s="134" t="s">
        <v>119</v>
      </c>
      <c r="B41" s="136">
        <v>2.5</v>
      </c>
      <c r="C41" s="136">
        <v>2.1</v>
      </c>
      <c r="D41" s="137">
        <v>-16</v>
      </c>
      <c r="E41" s="127">
        <v>958</v>
      </c>
      <c r="F41" s="127">
        <v>912</v>
      </c>
      <c r="G41" s="183">
        <v>-4.8</v>
      </c>
      <c r="H41" s="135">
        <v>2.4</v>
      </c>
      <c r="I41" s="137">
        <v>1.9</v>
      </c>
      <c r="J41" s="136">
        <v>-20.8</v>
      </c>
    </row>
    <row r="42" spans="1:10" ht="15" customHeight="1" thickBot="1">
      <c r="A42" s="134" t="s">
        <v>11</v>
      </c>
      <c r="B42" s="136">
        <v>46.6</v>
      </c>
      <c r="C42" s="136">
        <v>45.5</v>
      </c>
      <c r="D42" s="137">
        <v>-2.4</v>
      </c>
      <c r="E42" s="140">
        <v>657.755364806867</v>
      </c>
      <c r="F42" s="139">
        <v>894.553846153846</v>
      </c>
      <c r="G42" s="183">
        <v>36</v>
      </c>
      <c r="H42" s="135">
        <v>30.599999999999998</v>
      </c>
      <c r="I42" s="137">
        <v>40.7</v>
      </c>
      <c r="J42" s="136">
        <v>33</v>
      </c>
    </row>
    <row r="43" ht="15" customHeight="1">
      <c r="A43" s="114" t="s">
        <v>9</v>
      </c>
    </row>
    <row r="44" ht="15" customHeight="1">
      <c r="A44" s="114" t="s">
        <v>187</v>
      </c>
    </row>
  </sheetData>
  <sheetProtection/>
  <mergeCells count="8">
    <mergeCell ref="A1:J1"/>
    <mergeCell ref="A2:J2"/>
    <mergeCell ref="A3:J3"/>
    <mergeCell ref="A4:J4"/>
    <mergeCell ref="A5:A7"/>
    <mergeCell ref="B5:D5"/>
    <mergeCell ref="E5:G5"/>
    <mergeCell ref="H5:J5"/>
  </mergeCells>
  <printOptions gridLines="1"/>
  <pageMargins left="0.5905511811023623" right="0.3937007874015748" top="0.984251968503937" bottom="0.984251968503937" header="0.5118110236220472" footer="0.5118110236220472"/>
  <pageSetup fitToHeight="1" fitToWidth="1" horizontalDpi="600" verticalDpi="600" orientation="portrait" paperSize="9" scale="85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zoomScale="90" zoomScaleNormal="90" zoomScalePageLayoutView="0" workbookViewId="0" topLeftCell="A1">
      <pane xSplit="1" ySplit="7" topLeftCell="B8" activePane="bottomRight" state="frozen"/>
      <selection pane="topLeft" activeCell="A1" sqref="A1:J1"/>
      <selection pane="topRight" activeCell="A1" sqref="A1:J1"/>
      <selection pane="bottomLeft" activeCell="A1" sqref="A1:J1"/>
      <selection pane="bottomRight" activeCell="A1" sqref="A1:J1"/>
    </sheetView>
  </sheetViews>
  <sheetFormatPr defaultColWidth="11.421875" defaultRowHeight="19.5" customHeight="1"/>
  <cols>
    <col min="1" max="1" width="19.140625" style="141" customWidth="1"/>
    <col min="2" max="3" width="11.28125" style="141" customWidth="1"/>
    <col min="4" max="4" width="7.421875" style="141" customWidth="1"/>
    <col min="5" max="6" width="11.28125" style="141" customWidth="1"/>
    <col min="7" max="7" width="7.421875" style="141" customWidth="1"/>
    <col min="8" max="9" width="11.28125" style="141" customWidth="1"/>
    <col min="10" max="10" width="7.421875" style="141" customWidth="1"/>
    <col min="11" max="16384" width="11.421875" style="141" customWidth="1"/>
  </cols>
  <sheetData>
    <row r="1" spans="1:10" ht="15" customHeight="1">
      <c r="A1" s="338"/>
      <c r="B1" s="338"/>
      <c r="C1" s="338"/>
      <c r="D1" s="338"/>
      <c r="E1" s="338"/>
      <c r="F1" s="338"/>
      <c r="G1" s="338"/>
      <c r="H1" s="338"/>
      <c r="I1" s="338"/>
      <c r="J1" s="338"/>
    </row>
    <row r="2" spans="1:10" ht="15" customHeight="1">
      <c r="A2" s="338" t="s">
        <v>45</v>
      </c>
      <c r="B2" s="338"/>
      <c r="C2" s="338"/>
      <c r="D2" s="338"/>
      <c r="E2" s="338"/>
      <c r="F2" s="338"/>
      <c r="G2" s="338"/>
      <c r="H2" s="338"/>
      <c r="I2" s="338"/>
      <c r="J2" s="338"/>
    </row>
    <row r="3" spans="1:10" ht="15" customHeight="1">
      <c r="A3" s="338" t="s">
        <v>125</v>
      </c>
      <c r="B3" s="338"/>
      <c r="C3" s="338"/>
      <c r="D3" s="338"/>
      <c r="E3" s="338"/>
      <c r="F3" s="338"/>
      <c r="G3" s="338"/>
      <c r="H3" s="338"/>
      <c r="I3" s="338"/>
      <c r="J3" s="338"/>
    </row>
    <row r="4" spans="1:10" ht="15" customHeight="1" thickBot="1">
      <c r="A4" s="338" t="s">
        <v>0</v>
      </c>
      <c r="B4" s="338"/>
      <c r="C4" s="338"/>
      <c r="D4" s="338"/>
      <c r="E4" s="338"/>
      <c r="F4" s="338"/>
      <c r="G4" s="338"/>
      <c r="H4" s="338"/>
      <c r="I4" s="338"/>
      <c r="J4" s="338"/>
    </row>
    <row r="5" spans="1:10" ht="19.5" customHeight="1" thickBot="1">
      <c r="A5" s="317" t="s">
        <v>74</v>
      </c>
      <c r="B5" s="336" t="s">
        <v>75</v>
      </c>
      <c r="C5" s="336"/>
      <c r="D5" s="336"/>
      <c r="E5" s="318" t="s">
        <v>76</v>
      </c>
      <c r="F5" s="318"/>
      <c r="G5" s="318"/>
      <c r="H5" s="336" t="s">
        <v>77</v>
      </c>
      <c r="I5" s="336"/>
      <c r="J5" s="337"/>
    </row>
    <row r="6" spans="1:10" ht="19.5" customHeight="1" thickBot="1">
      <c r="A6" s="317"/>
      <c r="B6" s="167" t="s">
        <v>3</v>
      </c>
      <c r="C6" s="167" t="s">
        <v>6</v>
      </c>
      <c r="D6" s="167" t="s">
        <v>78</v>
      </c>
      <c r="E6" s="167" t="s">
        <v>3</v>
      </c>
      <c r="F6" s="167" t="s">
        <v>6</v>
      </c>
      <c r="G6" s="167" t="s">
        <v>78</v>
      </c>
      <c r="H6" s="167" t="s">
        <v>3</v>
      </c>
      <c r="I6" s="167" t="s">
        <v>6</v>
      </c>
      <c r="J6" s="168" t="s">
        <v>78</v>
      </c>
    </row>
    <row r="7" spans="1:10" ht="19.5" customHeight="1" thickBot="1">
      <c r="A7" s="317"/>
      <c r="B7" s="169" t="s">
        <v>53</v>
      </c>
      <c r="C7" s="169" t="s">
        <v>79</v>
      </c>
      <c r="D7" s="169" t="s">
        <v>54</v>
      </c>
      <c r="E7" s="169" t="s">
        <v>80</v>
      </c>
      <c r="F7" s="169" t="s">
        <v>81</v>
      </c>
      <c r="G7" s="169" t="s">
        <v>82</v>
      </c>
      <c r="H7" s="169" t="s">
        <v>83</v>
      </c>
      <c r="I7" s="169" t="s">
        <v>84</v>
      </c>
      <c r="J7" s="170" t="s">
        <v>85</v>
      </c>
    </row>
    <row r="8" spans="1:10" ht="15" customHeight="1">
      <c r="A8" s="122" t="s">
        <v>86</v>
      </c>
      <c r="B8" s="190">
        <v>244.8</v>
      </c>
      <c r="C8" s="190">
        <v>258.6</v>
      </c>
      <c r="D8" s="125">
        <v>5.6</v>
      </c>
      <c r="E8" s="127">
        <v>3186.0816993464055</v>
      </c>
      <c r="F8" s="171">
        <v>3446.120649651972</v>
      </c>
      <c r="G8" s="172">
        <v>8.2</v>
      </c>
      <c r="H8" s="123">
        <v>780.0007</v>
      </c>
      <c r="I8" s="191">
        <v>891.0999999999999</v>
      </c>
      <c r="J8" s="124">
        <v>14.2</v>
      </c>
    </row>
    <row r="9" spans="1:10" ht="15" customHeight="1" hidden="1">
      <c r="A9" s="143" t="s">
        <v>87</v>
      </c>
      <c r="B9" s="148">
        <v>0</v>
      </c>
      <c r="C9" s="144">
        <v>0</v>
      </c>
      <c r="D9" s="147">
        <v>0</v>
      </c>
      <c r="E9" s="152">
        <v>0</v>
      </c>
      <c r="F9" s="173">
        <v>0</v>
      </c>
      <c r="G9" s="111">
        <v>0</v>
      </c>
      <c r="H9" s="148">
        <v>0</v>
      </c>
      <c r="I9" s="150">
        <v>0</v>
      </c>
      <c r="J9" s="144">
        <v>0</v>
      </c>
    </row>
    <row r="10" spans="1:10" ht="15" customHeight="1">
      <c r="A10" s="143" t="s">
        <v>88</v>
      </c>
      <c r="B10" s="148">
        <v>11.3</v>
      </c>
      <c r="C10" s="144">
        <v>11.9</v>
      </c>
      <c r="D10" s="147">
        <v>5.3</v>
      </c>
      <c r="E10" s="152">
        <v>2492</v>
      </c>
      <c r="F10" s="173">
        <v>2958</v>
      </c>
      <c r="G10" s="111">
        <v>18.7</v>
      </c>
      <c r="H10" s="148">
        <v>28.2</v>
      </c>
      <c r="I10" s="150">
        <v>35.2</v>
      </c>
      <c r="J10" s="144">
        <v>24.8</v>
      </c>
    </row>
    <row r="11" spans="1:10" ht="15" customHeight="1">
      <c r="A11" s="143" t="s">
        <v>89</v>
      </c>
      <c r="B11" s="148">
        <v>32.9</v>
      </c>
      <c r="C11" s="144">
        <v>30.4</v>
      </c>
      <c r="D11" s="147">
        <v>-7.6</v>
      </c>
      <c r="E11" s="152">
        <v>2383</v>
      </c>
      <c r="F11" s="173">
        <v>2504</v>
      </c>
      <c r="G11" s="111">
        <v>5.1</v>
      </c>
      <c r="H11" s="148">
        <v>78.4007</v>
      </c>
      <c r="I11" s="150">
        <v>76.1</v>
      </c>
      <c r="J11" s="144">
        <v>-2.9</v>
      </c>
    </row>
    <row r="12" spans="1:10" ht="15" customHeight="1">
      <c r="A12" s="143" t="s">
        <v>90</v>
      </c>
      <c r="B12" s="148">
        <v>11</v>
      </c>
      <c r="C12" s="144">
        <v>11.2</v>
      </c>
      <c r="D12" s="147">
        <v>1.8</v>
      </c>
      <c r="E12" s="152">
        <v>2500</v>
      </c>
      <c r="F12" s="173">
        <v>2535</v>
      </c>
      <c r="G12" s="111">
        <v>1.4</v>
      </c>
      <c r="H12" s="148">
        <v>27.5</v>
      </c>
      <c r="I12" s="150">
        <v>28.4</v>
      </c>
      <c r="J12" s="144">
        <v>3.3</v>
      </c>
    </row>
    <row r="13" spans="1:10" ht="15" customHeight="1" hidden="1">
      <c r="A13" s="143" t="s">
        <v>91</v>
      </c>
      <c r="B13" s="148">
        <v>0</v>
      </c>
      <c r="C13" s="144">
        <v>0</v>
      </c>
      <c r="D13" s="147">
        <v>0</v>
      </c>
      <c r="E13" s="152">
        <v>0</v>
      </c>
      <c r="F13" s="173">
        <v>0</v>
      </c>
      <c r="G13" s="111">
        <v>0</v>
      </c>
      <c r="H13" s="148">
        <v>0</v>
      </c>
      <c r="I13" s="150">
        <v>0</v>
      </c>
      <c r="J13" s="144">
        <v>0</v>
      </c>
    </row>
    <row r="14" spans="1:10" ht="15" customHeight="1">
      <c r="A14" s="143" t="s">
        <v>92</v>
      </c>
      <c r="B14" s="148">
        <v>152.1</v>
      </c>
      <c r="C14" s="144">
        <v>163.5</v>
      </c>
      <c r="D14" s="147">
        <v>7.5</v>
      </c>
      <c r="E14" s="152">
        <v>2925</v>
      </c>
      <c r="F14" s="173">
        <v>3030</v>
      </c>
      <c r="G14" s="111">
        <v>3.6</v>
      </c>
      <c r="H14" s="148">
        <v>444.9</v>
      </c>
      <c r="I14" s="150">
        <v>495.4</v>
      </c>
      <c r="J14" s="144">
        <v>11.4</v>
      </c>
    </row>
    <row r="15" spans="1:10" ht="15" customHeight="1">
      <c r="A15" s="143" t="s">
        <v>93</v>
      </c>
      <c r="B15" s="148">
        <v>37.5</v>
      </c>
      <c r="C15" s="144">
        <v>41.6</v>
      </c>
      <c r="D15" s="147">
        <v>11</v>
      </c>
      <c r="E15" s="152">
        <v>5360</v>
      </c>
      <c r="F15" s="173">
        <v>6155</v>
      </c>
      <c r="G15" s="111">
        <v>14.8</v>
      </c>
      <c r="H15" s="148">
        <v>201</v>
      </c>
      <c r="I15" s="150">
        <v>256</v>
      </c>
      <c r="J15" s="144">
        <v>27.4</v>
      </c>
    </row>
    <row r="16" spans="1:10" ht="15" customHeight="1">
      <c r="A16" s="130" t="s">
        <v>94</v>
      </c>
      <c r="B16" s="193">
        <v>953.5</v>
      </c>
      <c r="C16" s="193">
        <v>1067</v>
      </c>
      <c r="D16" s="133">
        <v>11.9</v>
      </c>
      <c r="E16" s="129">
        <v>4015.1987414787623</v>
      </c>
      <c r="F16" s="175">
        <v>4736.131208997188</v>
      </c>
      <c r="G16" s="176">
        <v>18</v>
      </c>
      <c r="H16" s="131">
        <v>3828.5</v>
      </c>
      <c r="I16" s="133">
        <v>5053.5</v>
      </c>
      <c r="J16" s="132">
        <v>32</v>
      </c>
    </row>
    <row r="17" spans="1:10" ht="15" customHeight="1">
      <c r="A17" s="143" t="s">
        <v>95</v>
      </c>
      <c r="B17" s="148">
        <v>218.6</v>
      </c>
      <c r="C17" s="144">
        <v>270</v>
      </c>
      <c r="D17" s="147">
        <v>23.5</v>
      </c>
      <c r="E17" s="152">
        <v>4521</v>
      </c>
      <c r="F17" s="173">
        <v>4515</v>
      </c>
      <c r="G17" s="111">
        <v>-0.1</v>
      </c>
      <c r="H17" s="148">
        <v>988.3</v>
      </c>
      <c r="I17" s="150">
        <v>1219.1</v>
      </c>
      <c r="J17" s="144">
        <v>23.4</v>
      </c>
    </row>
    <row r="18" spans="1:10" ht="15" customHeight="1">
      <c r="A18" s="143" t="s">
        <v>96</v>
      </c>
      <c r="B18" s="148">
        <v>373.8</v>
      </c>
      <c r="C18" s="144">
        <v>435.5</v>
      </c>
      <c r="D18" s="147">
        <v>16.5</v>
      </c>
      <c r="E18" s="152">
        <v>3964</v>
      </c>
      <c r="F18" s="173">
        <v>4704</v>
      </c>
      <c r="G18" s="111">
        <v>18.7</v>
      </c>
      <c r="H18" s="148">
        <v>1481.7</v>
      </c>
      <c r="I18" s="150">
        <v>2048.6</v>
      </c>
      <c r="J18" s="144">
        <v>38.3</v>
      </c>
    </row>
    <row r="19" spans="1:10" ht="15" customHeight="1" hidden="1">
      <c r="A19" s="143" t="s">
        <v>97</v>
      </c>
      <c r="B19" s="148">
        <v>0</v>
      </c>
      <c r="C19" s="144">
        <v>0</v>
      </c>
      <c r="D19" s="147">
        <v>0</v>
      </c>
      <c r="E19" s="152">
        <v>0</v>
      </c>
      <c r="F19" s="173">
        <v>0</v>
      </c>
      <c r="G19" s="111">
        <v>0</v>
      </c>
      <c r="H19" s="148">
        <v>0</v>
      </c>
      <c r="I19" s="150">
        <v>0</v>
      </c>
      <c r="J19" s="144">
        <v>0</v>
      </c>
    </row>
    <row r="20" spans="1:10" ht="15" customHeight="1" hidden="1">
      <c r="A20" s="143" t="s">
        <v>98</v>
      </c>
      <c r="B20" s="148">
        <v>0</v>
      </c>
      <c r="C20" s="144">
        <v>0</v>
      </c>
      <c r="D20" s="147">
        <v>0</v>
      </c>
      <c r="E20" s="152">
        <v>0</v>
      </c>
      <c r="F20" s="173">
        <v>0</v>
      </c>
      <c r="G20" s="111">
        <v>0</v>
      </c>
      <c r="H20" s="148">
        <v>0</v>
      </c>
      <c r="I20" s="150">
        <v>0</v>
      </c>
      <c r="J20" s="144">
        <v>0</v>
      </c>
    </row>
    <row r="21" spans="1:10" ht="15" customHeight="1" hidden="1">
      <c r="A21" s="143" t="s">
        <v>99</v>
      </c>
      <c r="B21" s="148">
        <v>0</v>
      </c>
      <c r="C21" s="144">
        <v>0</v>
      </c>
      <c r="D21" s="147">
        <v>0</v>
      </c>
      <c r="E21" s="152">
        <v>0</v>
      </c>
      <c r="F21" s="173">
        <v>0</v>
      </c>
      <c r="G21" s="111">
        <v>0</v>
      </c>
      <c r="H21" s="148">
        <v>0</v>
      </c>
      <c r="I21" s="150">
        <v>0</v>
      </c>
      <c r="J21" s="144">
        <v>0</v>
      </c>
    </row>
    <row r="22" spans="1:10" ht="15" customHeight="1" hidden="1">
      <c r="A22" s="143" t="s">
        <v>100</v>
      </c>
      <c r="B22" s="148">
        <v>0</v>
      </c>
      <c r="C22" s="144">
        <v>0</v>
      </c>
      <c r="D22" s="147">
        <v>0</v>
      </c>
      <c r="E22" s="152">
        <v>0</v>
      </c>
      <c r="F22" s="173">
        <v>0</v>
      </c>
      <c r="G22" s="111">
        <v>0</v>
      </c>
      <c r="H22" s="148">
        <v>0</v>
      </c>
      <c r="I22" s="150">
        <v>0</v>
      </c>
      <c r="J22" s="144">
        <v>0</v>
      </c>
    </row>
    <row r="23" spans="1:10" ht="15" customHeight="1" hidden="1">
      <c r="A23" s="143" t="s">
        <v>101</v>
      </c>
      <c r="B23" s="148">
        <v>0</v>
      </c>
      <c r="C23" s="144">
        <v>0</v>
      </c>
      <c r="D23" s="147">
        <v>0</v>
      </c>
      <c r="E23" s="152">
        <v>0</v>
      </c>
      <c r="F23" s="173">
        <v>0</v>
      </c>
      <c r="G23" s="111">
        <v>0</v>
      </c>
      <c r="H23" s="148">
        <v>0</v>
      </c>
      <c r="I23" s="150">
        <v>0</v>
      </c>
      <c r="J23" s="144">
        <v>0</v>
      </c>
    </row>
    <row r="24" spans="1:10" ht="15" customHeight="1" hidden="1">
      <c r="A24" s="143" t="s">
        <v>102</v>
      </c>
      <c r="B24" s="148">
        <v>0</v>
      </c>
      <c r="C24" s="144">
        <v>0</v>
      </c>
      <c r="D24" s="147">
        <v>0</v>
      </c>
      <c r="E24" s="152">
        <v>0</v>
      </c>
      <c r="F24" s="173">
        <v>0</v>
      </c>
      <c r="G24" s="111">
        <v>0</v>
      </c>
      <c r="H24" s="148">
        <v>0</v>
      </c>
      <c r="I24" s="150">
        <v>0</v>
      </c>
      <c r="J24" s="144">
        <v>0</v>
      </c>
    </row>
    <row r="25" spans="1:10" ht="15" customHeight="1">
      <c r="A25" s="143" t="s">
        <v>103</v>
      </c>
      <c r="B25" s="148">
        <v>361.1</v>
      </c>
      <c r="C25" s="144">
        <v>361.5</v>
      </c>
      <c r="D25" s="147">
        <v>0.1</v>
      </c>
      <c r="E25" s="152">
        <v>3762</v>
      </c>
      <c r="F25" s="173">
        <v>4940</v>
      </c>
      <c r="G25" s="111">
        <v>31.3</v>
      </c>
      <c r="H25" s="148">
        <v>1358.5</v>
      </c>
      <c r="I25" s="150">
        <v>1785.8</v>
      </c>
      <c r="J25" s="144">
        <v>31.5</v>
      </c>
    </row>
    <row r="26" spans="1:10" ht="15" customHeight="1">
      <c r="A26" s="130" t="s">
        <v>104</v>
      </c>
      <c r="B26" s="193">
        <v>345</v>
      </c>
      <c r="C26" s="193">
        <v>357.3</v>
      </c>
      <c r="D26" s="133">
        <v>3.6</v>
      </c>
      <c r="E26" s="129">
        <v>7650.373043478261</v>
      </c>
      <c r="F26" s="175">
        <v>8168.253008676182</v>
      </c>
      <c r="G26" s="176">
        <v>6.8</v>
      </c>
      <c r="H26" s="194">
        <v>2639.4</v>
      </c>
      <c r="I26" s="195">
        <v>2918.5</v>
      </c>
      <c r="J26" s="132">
        <v>10.6</v>
      </c>
    </row>
    <row r="27" spans="1:10" ht="15" customHeight="1">
      <c r="A27" s="143" t="s">
        <v>105</v>
      </c>
      <c r="B27" s="148">
        <v>37.3</v>
      </c>
      <c r="C27" s="144">
        <v>41.2</v>
      </c>
      <c r="D27" s="147">
        <v>10.5</v>
      </c>
      <c r="E27" s="152">
        <v>7019</v>
      </c>
      <c r="F27" s="173">
        <v>8389</v>
      </c>
      <c r="G27" s="111">
        <v>19.5</v>
      </c>
      <c r="H27" s="148">
        <v>261.8</v>
      </c>
      <c r="I27" s="150">
        <v>345.6</v>
      </c>
      <c r="J27" s="144">
        <v>32</v>
      </c>
    </row>
    <row r="28" spans="1:10" ht="15" customHeight="1">
      <c r="A28" s="143" t="s">
        <v>106</v>
      </c>
      <c r="B28" s="148">
        <v>16</v>
      </c>
      <c r="C28" s="144">
        <v>15</v>
      </c>
      <c r="D28" s="147">
        <v>-6.3</v>
      </c>
      <c r="E28" s="152">
        <v>8200</v>
      </c>
      <c r="F28" s="173">
        <v>9000</v>
      </c>
      <c r="G28" s="111">
        <v>9.8</v>
      </c>
      <c r="H28" s="148">
        <v>131.2</v>
      </c>
      <c r="I28" s="150">
        <v>135</v>
      </c>
      <c r="J28" s="144">
        <v>2.9</v>
      </c>
    </row>
    <row r="29" spans="1:10" ht="15" customHeight="1">
      <c r="A29" s="143" t="s">
        <v>107</v>
      </c>
      <c r="B29" s="148">
        <v>265</v>
      </c>
      <c r="C29" s="144">
        <v>278</v>
      </c>
      <c r="D29" s="147">
        <v>4.9</v>
      </c>
      <c r="E29" s="152">
        <v>7560</v>
      </c>
      <c r="F29" s="173">
        <v>7980</v>
      </c>
      <c r="G29" s="111">
        <v>5.6</v>
      </c>
      <c r="H29" s="148">
        <v>2003.4</v>
      </c>
      <c r="I29" s="150">
        <v>2218.4</v>
      </c>
      <c r="J29" s="144">
        <v>10.7</v>
      </c>
    </row>
    <row r="30" spans="1:10" ht="15" customHeight="1">
      <c r="A30" s="143" t="s">
        <v>108</v>
      </c>
      <c r="B30" s="148">
        <v>26.7</v>
      </c>
      <c r="C30" s="144">
        <v>23.1</v>
      </c>
      <c r="D30" s="147">
        <v>-13.5</v>
      </c>
      <c r="E30" s="152">
        <v>9100</v>
      </c>
      <c r="F30" s="173">
        <v>9500</v>
      </c>
      <c r="G30" s="111">
        <v>4.4</v>
      </c>
      <c r="H30" s="148">
        <v>243</v>
      </c>
      <c r="I30" s="150">
        <v>219.5</v>
      </c>
      <c r="J30" s="144">
        <v>-9.7</v>
      </c>
    </row>
    <row r="31" spans="1:10" ht="15" customHeight="1">
      <c r="A31" s="130" t="s">
        <v>109</v>
      </c>
      <c r="B31" s="193">
        <v>1113</v>
      </c>
      <c r="C31" s="193">
        <v>1072.9</v>
      </c>
      <c r="D31" s="133">
        <v>-3.6</v>
      </c>
      <c r="E31" s="129">
        <v>5916.883288409704</v>
      </c>
      <c r="F31" s="175">
        <v>6129.924503681609</v>
      </c>
      <c r="G31" s="176">
        <v>3.6</v>
      </c>
      <c r="H31" s="131">
        <v>6585.5</v>
      </c>
      <c r="I31" s="133">
        <v>6576.700000000001</v>
      </c>
      <c r="J31" s="132">
        <v>-0.1</v>
      </c>
    </row>
    <row r="32" spans="1:10" ht="15" customHeight="1">
      <c r="A32" s="143" t="s">
        <v>110</v>
      </c>
      <c r="B32" s="148">
        <v>748.9</v>
      </c>
      <c r="C32" s="144">
        <v>720.4</v>
      </c>
      <c r="D32" s="147">
        <v>-3.8</v>
      </c>
      <c r="E32" s="152">
        <v>6140</v>
      </c>
      <c r="F32" s="173">
        <v>6486</v>
      </c>
      <c r="G32" s="111">
        <v>5.6</v>
      </c>
      <c r="H32" s="148">
        <v>4598.2</v>
      </c>
      <c r="I32" s="150">
        <v>4672.5</v>
      </c>
      <c r="J32" s="144">
        <v>1.6</v>
      </c>
    </row>
    <row r="33" spans="1:10" ht="15" customHeight="1">
      <c r="A33" s="143" t="s">
        <v>111</v>
      </c>
      <c r="B33" s="148">
        <v>11.8</v>
      </c>
      <c r="C33" s="144">
        <v>11.5</v>
      </c>
      <c r="D33" s="147">
        <v>-2.5</v>
      </c>
      <c r="E33" s="152">
        <v>2701</v>
      </c>
      <c r="F33" s="173">
        <v>2891</v>
      </c>
      <c r="G33" s="111">
        <v>7</v>
      </c>
      <c r="H33" s="148">
        <v>31.9</v>
      </c>
      <c r="I33" s="150">
        <v>33.2</v>
      </c>
      <c r="J33" s="144">
        <v>4.1</v>
      </c>
    </row>
    <row r="34" spans="1:10" ht="15" customHeight="1">
      <c r="A34" s="143" t="s">
        <v>112</v>
      </c>
      <c r="B34" s="148">
        <v>1.2</v>
      </c>
      <c r="C34" s="144">
        <v>1.1</v>
      </c>
      <c r="D34" s="147">
        <v>-8</v>
      </c>
      <c r="E34" s="152">
        <v>3007</v>
      </c>
      <c r="F34" s="173">
        <v>3295</v>
      </c>
      <c r="G34" s="111">
        <v>9.6</v>
      </c>
      <c r="H34" s="148">
        <v>3.6</v>
      </c>
      <c r="I34" s="150">
        <v>3.6</v>
      </c>
      <c r="J34" s="144">
        <v>0</v>
      </c>
    </row>
    <row r="35" spans="1:10" ht="15" customHeight="1">
      <c r="A35" s="143" t="s">
        <v>113</v>
      </c>
      <c r="B35" s="148">
        <v>351.1</v>
      </c>
      <c r="C35" s="144">
        <v>339.9</v>
      </c>
      <c r="D35" s="147">
        <v>-3.2</v>
      </c>
      <c r="E35" s="152">
        <v>5559</v>
      </c>
      <c r="F35" s="173">
        <v>5494</v>
      </c>
      <c r="G35" s="111">
        <v>-1.2</v>
      </c>
      <c r="H35" s="148">
        <v>1951.8</v>
      </c>
      <c r="I35" s="150">
        <v>1867.4</v>
      </c>
      <c r="J35" s="144">
        <v>-4.3</v>
      </c>
    </row>
    <row r="36" spans="1:10" ht="15" customHeight="1">
      <c r="A36" s="130" t="s">
        <v>114</v>
      </c>
      <c r="B36" s="193">
        <v>1447.6</v>
      </c>
      <c r="C36" s="193">
        <v>1480</v>
      </c>
      <c r="D36" s="133">
        <v>2.2</v>
      </c>
      <c r="E36" s="129">
        <v>8160.608524454268</v>
      </c>
      <c r="F36" s="175">
        <v>6925.555810810811</v>
      </c>
      <c r="G36" s="176">
        <v>-15.1</v>
      </c>
      <c r="H36" s="194">
        <v>11813.300000000001</v>
      </c>
      <c r="I36" s="195">
        <v>10249.8</v>
      </c>
      <c r="J36" s="132">
        <v>-13.2</v>
      </c>
    </row>
    <row r="37" spans="1:10" ht="15" customHeight="1">
      <c r="A37" s="143" t="s">
        <v>115</v>
      </c>
      <c r="B37" s="148">
        <v>358.7</v>
      </c>
      <c r="C37" s="144">
        <v>352.6</v>
      </c>
      <c r="D37" s="147">
        <v>-1.7</v>
      </c>
      <c r="E37" s="152">
        <v>8840</v>
      </c>
      <c r="F37" s="173">
        <v>10024</v>
      </c>
      <c r="G37" s="111">
        <v>13.4</v>
      </c>
      <c r="H37" s="148">
        <v>3170.9</v>
      </c>
      <c r="I37" s="150">
        <v>3534.5</v>
      </c>
      <c r="J37" s="144">
        <v>11.5</v>
      </c>
    </row>
    <row r="38" spans="1:10" ht="15" customHeight="1">
      <c r="A38" s="143" t="s">
        <v>116</v>
      </c>
      <c r="B38" s="148">
        <v>335</v>
      </c>
      <c r="C38" s="144">
        <v>336</v>
      </c>
      <c r="D38" s="147">
        <v>0.3</v>
      </c>
      <c r="E38" s="152">
        <v>8580</v>
      </c>
      <c r="F38" s="173">
        <v>8273</v>
      </c>
      <c r="G38" s="111">
        <v>-3.6</v>
      </c>
      <c r="H38" s="148">
        <v>2874.3</v>
      </c>
      <c r="I38" s="150">
        <v>2779.7</v>
      </c>
      <c r="J38" s="144">
        <v>-3.3</v>
      </c>
    </row>
    <row r="39" spans="1:10" ht="15" customHeight="1" thickBot="1">
      <c r="A39" s="178" t="s">
        <v>117</v>
      </c>
      <c r="B39" s="179">
        <v>753.9</v>
      </c>
      <c r="C39" s="161">
        <v>791.4</v>
      </c>
      <c r="D39" s="160">
        <v>4.97</v>
      </c>
      <c r="E39" s="159">
        <v>7651</v>
      </c>
      <c r="F39" s="180">
        <v>4973</v>
      </c>
      <c r="G39" s="181">
        <v>-35</v>
      </c>
      <c r="H39" s="179">
        <v>5768.1</v>
      </c>
      <c r="I39" s="182">
        <v>3935.6</v>
      </c>
      <c r="J39" s="161">
        <v>-31.8</v>
      </c>
    </row>
    <row r="40" spans="1:10" ht="15" customHeight="1" thickBot="1">
      <c r="A40" s="134" t="s">
        <v>118</v>
      </c>
      <c r="B40" s="136">
        <v>1198.3</v>
      </c>
      <c r="C40" s="136">
        <v>1325.6</v>
      </c>
      <c r="D40" s="137">
        <v>10.6</v>
      </c>
      <c r="E40" s="127">
        <v>3845.818910122674</v>
      </c>
      <c r="F40" s="127">
        <v>4484.474049487025</v>
      </c>
      <c r="G40" s="183">
        <v>16.6</v>
      </c>
      <c r="H40" s="135">
        <v>4608.5007000000005</v>
      </c>
      <c r="I40" s="137">
        <v>5944.6</v>
      </c>
      <c r="J40" s="136">
        <v>29</v>
      </c>
    </row>
    <row r="41" spans="1:10" ht="15" customHeight="1" thickBot="1">
      <c r="A41" s="134" t="s">
        <v>119</v>
      </c>
      <c r="B41" s="136">
        <v>2905.6</v>
      </c>
      <c r="C41" s="136">
        <v>2910.2</v>
      </c>
      <c r="D41" s="137">
        <v>0.2</v>
      </c>
      <c r="E41" s="127">
        <v>7240.558473292952</v>
      </c>
      <c r="F41" s="127">
        <v>6784.80358738231</v>
      </c>
      <c r="G41" s="183">
        <v>-6.3</v>
      </c>
      <c r="H41" s="135">
        <v>21038.2</v>
      </c>
      <c r="I41" s="137">
        <v>19745</v>
      </c>
      <c r="J41" s="136">
        <v>-6.1</v>
      </c>
    </row>
    <row r="42" spans="1:10" ht="15" customHeight="1" thickBot="1">
      <c r="A42" s="134" t="s">
        <v>11</v>
      </c>
      <c r="B42" s="136">
        <v>4103.9</v>
      </c>
      <c r="C42" s="136">
        <v>4235.799999999999</v>
      </c>
      <c r="D42" s="137">
        <v>3.2</v>
      </c>
      <c r="E42" s="140">
        <v>6249.326616145619</v>
      </c>
      <c r="F42" s="139">
        <v>6064.911988290288</v>
      </c>
      <c r="G42" s="183">
        <v>-3</v>
      </c>
      <c r="H42" s="135">
        <v>25646.7007</v>
      </c>
      <c r="I42" s="137">
        <v>25689.6</v>
      </c>
      <c r="J42" s="136">
        <v>0.2</v>
      </c>
    </row>
    <row r="43" ht="15" customHeight="1">
      <c r="A43" s="114" t="s">
        <v>9</v>
      </c>
    </row>
    <row r="44" ht="15" customHeight="1">
      <c r="A44" s="114" t="s">
        <v>187</v>
      </c>
    </row>
  </sheetData>
  <sheetProtection/>
  <mergeCells count="8">
    <mergeCell ref="B5:D5"/>
    <mergeCell ref="E5:G5"/>
    <mergeCell ref="H5:J5"/>
    <mergeCell ref="A1:J1"/>
    <mergeCell ref="A2:J2"/>
    <mergeCell ref="A3:J3"/>
    <mergeCell ref="A4:J4"/>
    <mergeCell ref="A5:A7"/>
  </mergeCells>
  <printOptions gridLines="1"/>
  <pageMargins left="0.5905511811023623" right="0.3937007874015748" top="0.984251968503937" bottom="0.984251968503937" header="0.5118110236220472" footer="0.5118110236220472"/>
  <pageSetup fitToHeight="1" fitToWidth="1" horizontalDpi="600" verticalDpi="600" orientation="portrait" paperSize="9" scale="84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zoomScale="90" zoomScaleNormal="90" zoomScalePageLayoutView="0" workbookViewId="0" topLeftCell="A1">
      <pane xSplit="1" ySplit="7" topLeftCell="B11" activePane="bottomRight" state="frozen"/>
      <selection pane="topLeft" activeCell="A1" sqref="A1:J1"/>
      <selection pane="topRight" activeCell="A1" sqref="A1:J1"/>
      <selection pane="bottomLeft" activeCell="A1" sqref="A1:J1"/>
      <selection pane="bottomRight" activeCell="A1" sqref="A1:J1"/>
    </sheetView>
  </sheetViews>
  <sheetFormatPr defaultColWidth="11.421875" defaultRowHeight="19.5" customHeight="1"/>
  <cols>
    <col min="1" max="1" width="19.140625" style="141" customWidth="1"/>
    <col min="2" max="3" width="11.28125" style="141" customWidth="1"/>
    <col min="4" max="4" width="7.421875" style="141" customWidth="1"/>
    <col min="5" max="6" width="11.28125" style="141" customWidth="1"/>
    <col min="7" max="7" width="7.421875" style="141" customWidth="1"/>
    <col min="8" max="9" width="11.28125" style="141" customWidth="1"/>
    <col min="10" max="10" width="7.421875" style="141" customWidth="1"/>
    <col min="11" max="16384" width="11.421875" style="141" customWidth="1"/>
  </cols>
  <sheetData>
    <row r="1" spans="1:10" ht="15" customHeight="1">
      <c r="A1" s="338"/>
      <c r="B1" s="338"/>
      <c r="C1" s="338"/>
      <c r="D1" s="338"/>
      <c r="E1" s="338"/>
      <c r="F1" s="338"/>
      <c r="G1" s="338"/>
      <c r="H1" s="338"/>
      <c r="I1" s="338"/>
      <c r="J1" s="338"/>
    </row>
    <row r="2" spans="1:10" ht="15" customHeight="1">
      <c r="A2" s="338" t="s">
        <v>46</v>
      </c>
      <c r="B2" s="338"/>
      <c r="C2" s="338"/>
      <c r="D2" s="338"/>
      <c r="E2" s="338"/>
      <c r="F2" s="338"/>
      <c r="G2" s="338"/>
      <c r="H2" s="338"/>
      <c r="I2" s="338"/>
      <c r="J2" s="338"/>
    </row>
    <row r="3" spans="1:10" ht="15" customHeight="1">
      <c r="A3" s="338" t="s">
        <v>125</v>
      </c>
      <c r="B3" s="338"/>
      <c r="C3" s="338"/>
      <c r="D3" s="338"/>
      <c r="E3" s="338"/>
      <c r="F3" s="338"/>
      <c r="G3" s="338"/>
      <c r="H3" s="338"/>
      <c r="I3" s="338"/>
      <c r="J3" s="338"/>
    </row>
    <row r="4" spans="1:10" ht="15" customHeight="1" thickBot="1">
      <c r="A4" s="338" t="s">
        <v>0</v>
      </c>
      <c r="B4" s="338"/>
      <c r="C4" s="338"/>
      <c r="D4" s="338"/>
      <c r="E4" s="338"/>
      <c r="F4" s="338"/>
      <c r="G4" s="338"/>
      <c r="H4" s="338"/>
      <c r="I4" s="338"/>
      <c r="J4" s="338"/>
    </row>
    <row r="5" spans="1:10" ht="19.5" customHeight="1" thickBot="1">
      <c r="A5" s="317" t="s">
        <v>74</v>
      </c>
      <c r="B5" s="336" t="s">
        <v>75</v>
      </c>
      <c r="C5" s="336"/>
      <c r="D5" s="336"/>
      <c r="E5" s="318" t="s">
        <v>76</v>
      </c>
      <c r="F5" s="318"/>
      <c r="G5" s="318"/>
      <c r="H5" s="336" t="s">
        <v>77</v>
      </c>
      <c r="I5" s="336"/>
      <c r="J5" s="337"/>
    </row>
    <row r="6" spans="1:10" ht="19.5" customHeight="1" thickBot="1">
      <c r="A6" s="317"/>
      <c r="B6" s="167" t="s">
        <v>3</v>
      </c>
      <c r="C6" s="167" t="s">
        <v>6</v>
      </c>
      <c r="D6" s="167" t="s">
        <v>78</v>
      </c>
      <c r="E6" s="167" t="s">
        <v>3</v>
      </c>
      <c r="F6" s="167" t="s">
        <v>6</v>
      </c>
      <c r="G6" s="167" t="s">
        <v>78</v>
      </c>
      <c r="H6" s="167" t="s">
        <v>3</v>
      </c>
      <c r="I6" s="167" t="s">
        <v>6</v>
      </c>
      <c r="J6" s="168" t="s">
        <v>78</v>
      </c>
    </row>
    <row r="7" spans="1:10" ht="19.5" customHeight="1" thickBot="1">
      <c r="A7" s="317"/>
      <c r="B7" s="169" t="s">
        <v>53</v>
      </c>
      <c r="C7" s="169" t="s">
        <v>79</v>
      </c>
      <c r="D7" s="169" t="s">
        <v>54</v>
      </c>
      <c r="E7" s="169" t="s">
        <v>80</v>
      </c>
      <c r="F7" s="169" t="s">
        <v>81</v>
      </c>
      <c r="G7" s="169" t="s">
        <v>82</v>
      </c>
      <c r="H7" s="169" t="s">
        <v>83</v>
      </c>
      <c r="I7" s="169" t="s">
        <v>84</v>
      </c>
      <c r="J7" s="170" t="s">
        <v>85</v>
      </c>
    </row>
    <row r="8" spans="1:10" ht="15" customHeight="1">
      <c r="A8" s="122" t="s">
        <v>86</v>
      </c>
      <c r="B8" s="124">
        <v>481.5</v>
      </c>
      <c r="C8" s="124">
        <v>531.2</v>
      </c>
      <c r="D8" s="125">
        <v>10.3</v>
      </c>
      <c r="E8" s="126">
        <v>4607.432814122534</v>
      </c>
      <c r="F8" s="171">
        <v>4764.584713855421</v>
      </c>
      <c r="G8" s="172">
        <v>3.4</v>
      </c>
      <c r="H8" s="123">
        <v>2218.5</v>
      </c>
      <c r="I8" s="125">
        <v>2531</v>
      </c>
      <c r="J8" s="124">
        <v>14.1</v>
      </c>
    </row>
    <row r="9" spans="1:10" ht="15" customHeight="1" hidden="1">
      <c r="A9" s="143" t="s">
        <v>87</v>
      </c>
      <c r="B9" s="148">
        <v>0</v>
      </c>
      <c r="C9" s="144">
        <v>0</v>
      </c>
      <c r="D9" s="147">
        <v>0</v>
      </c>
      <c r="E9" s="151">
        <v>0</v>
      </c>
      <c r="F9" s="173">
        <v>0</v>
      </c>
      <c r="G9" s="111">
        <v>0</v>
      </c>
      <c r="H9" s="148">
        <v>0</v>
      </c>
      <c r="I9" s="150">
        <v>0</v>
      </c>
      <c r="J9" s="144">
        <v>0</v>
      </c>
    </row>
    <row r="10" spans="1:10" ht="14.25" customHeight="1">
      <c r="A10" s="143" t="s">
        <v>88</v>
      </c>
      <c r="B10" s="148">
        <v>178.8</v>
      </c>
      <c r="C10" s="144">
        <v>186</v>
      </c>
      <c r="D10" s="147">
        <v>4</v>
      </c>
      <c r="E10" s="151">
        <v>5034</v>
      </c>
      <c r="F10" s="173">
        <v>5209</v>
      </c>
      <c r="G10" s="111">
        <v>3.5</v>
      </c>
      <c r="H10" s="148">
        <v>900.1</v>
      </c>
      <c r="I10" s="150">
        <v>968.9</v>
      </c>
      <c r="J10" s="144">
        <v>7.6</v>
      </c>
    </row>
    <row r="11" spans="1:10" ht="14.25" customHeight="1">
      <c r="A11" s="143" t="s">
        <v>89</v>
      </c>
      <c r="B11" s="148">
        <v>2</v>
      </c>
      <c r="C11" s="144">
        <v>2</v>
      </c>
      <c r="D11" s="147">
        <v>0</v>
      </c>
      <c r="E11" s="151">
        <v>2050</v>
      </c>
      <c r="F11" s="173">
        <v>2050</v>
      </c>
      <c r="G11" s="111">
        <v>0</v>
      </c>
      <c r="H11" s="148">
        <v>4.1</v>
      </c>
      <c r="I11" s="150">
        <v>4.1</v>
      </c>
      <c r="J11" s="144">
        <v>0</v>
      </c>
    </row>
    <row r="12" spans="1:10" ht="14.25" customHeight="1" hidden="1">
      <c r="A12" s="143" t="s">
        <v>90</v>
      </c>
      <c r="B12" s="148">
        <v>0</v>
      </c>
      <c r="C12" s="144">
        <v>0</v>
      </c>
      <c r="D12" s="147">
        <v>0</v>
      </c>
      <c r="E12" s="151">
        <v>0</v>
      </c>
      <c r="F12" s="173">
        <v>0</v>
      </c>
      <c r="G12" s="111">
        <v>0</v>
      </c>
      <c r="H12" s="148">
        <v>0</v>
      </c>
      <c r="I12" s="150">
        <v>0</v>
      </c>
      <c r="J12" s="144">
        <v>0</v>
      </c>
    </row>
    <row r="13" spans="1:10" ht="14.25" customHeight="1">
      <c r="A13" s="143" t="s">
        <v>91</v>
      </c>
      <c r="B13" s="148">
        <v>1.4</v>
      </c>
      <c r="C13" s="144">
        <v>1.4</v>
      </c>
      <c r="D13" s="147">
        <v>0</v>
      </c>
      <c r="E13" s="152">
        <v>933</v>
      </c>
      <c r="F13" s="173">
        <v>972</v>
      </c>
      <c r="G13" s="111">
        <v>4.2</v>
      </c>
      <c r="H13" s="148">
        <v>1.3</v>
      </c>
      <c r="I13" s="150">
        <v>1.4</v>
      </c>
      <c r="J13" s="144">
        <v>7.7</v>
      </c>
    </row>
    <row r="14" spans="1:10" ht="14.25" customHeight="1">
      <c r="A14" s="143" t="s">
        <v>92</v>
      </c>
      <c r="B14" s="148">
        <v>97.4</v>
      </c>
      <c r="C14" s="144">
        <v>101.1</v>
      </c>
      <c r="D14" s="147">
        <v>3.8</v>
      </c>
      <c r="E14" s="151">
        <v>3288</v>
      </c>
      <c r="F14" s="173">
        <v>3357</v>
      </c>
      <c r="G14" s="111">
        <v>2.1</v>
      </c>
      <c r="H14" s="148">
        <v>320.3</v>
      </c>
      <c r="I14" s="150">
        <v>339.4</v>
      </c>
      <c r="J14" s="144">
        <v>6</v>
      </c>
    </row>
    <row r="15" spans="1:10" ht="15" customHeight="1">
      <c r="A15" s="143" t="s">
        <v>93</v>
      </c>
      <c r="B15" s="148">
        <v>201.9</v>
      </c>
      <c r="C15" s="144">
        <v>240.7</v>
      </c>
      <c r="D15" s="147">
        <v>19.2</v>
      </c>
      <c r="E15" s="151">
        <v>4917</v>
      </c>
      <c r="F15" s="173">
        <v>5057</v>
      </c>
      <c r="G15" s="111">
        <v>2.8</v>
      </c>
      <c r="H15" s="148">
        <v>992.7</v>
      </c>
      <c r="I15" s="150">
        <v>1217.2</v>
      </c>
      <c r="J15" s="144">
        <v>22.6</v>
      </c>
    </row>
    <row r="16" spans="1:10" ht="15" customHeight="1">
      <c r="A16" s="130" t="s">
        <v>94</v>
      </c>
      <c r="B16" s="132">
        <v>1055</v>
      </c>
      <c r="C16" s="132">
        <v>1045.6000000000001</v>
      </c>
      <c r="D16" s="133">
        <v>-0.9</v>
      </c>
      <c r="E16" s="128">
        <v>1618.683317535545</v>
      </c>
      <c r="F16" s="175">
        <v>1876.9599273144604</v>
      </c>
      <c r="G16" s="176">
        <v>16</v>
      </c>
      <c r="H16" s="131">
        <v>1707.7</v>
      </c>
      <c r="I16" s="133">
        <v>1962.5</v>
      </c>
      <c r="J16" s="132">
        <v>14.9</v>
      </c>
    </row>
    <row r="17" spans="1:10" ht="15" customHeight="1">
      <c r="A17" s="143" t="s">
        <v>95</v>
      </c>
      <c r="B17" s="148">
        <v>192.2</v>
      </c>
      <c r="C17" s="144">
        <v>182.4</v>
      </c>
      <c r="D17" s="147">
        <v>-5.1</v>
      </c>
      <c r="E17" s="151">
        <v>4184</v>
      </c>
      <c r="F17" s="173">
        <v>5546</v>
      </c>
      <c r="G17" s="111">
        <v>32.6</v>
      </c>
      <c r="H17" s="148">
        <v>804.2</v>
      </c>
      <c r="I17" s="150">
        <v>1011.6</v>
      </c>
      <c r="J17" s="144">
        <v>25.8</v>
      </c>
    </row>
    <row r="18" spans="1:10" ht="15" customHeight="1">
      <c r="A18" s="143" t="s">
        <v>96</v>
      </c>
      <c r="B18" s="148">
        <v>77.8</v>
      </c>
      <c r="C18" s="144">
        <v>32.1</v>
      </c>
      <c r="D18" s="147">
        <v>-58.7</v>
      </c>
      <c r="E18" s="151">
        <v>4661</v>
      </c>
      <c r="F18" s="173">
        <v>4459</v>
      </c>
      <c r="G18" s="111">
        <v>-4.3</v>
      </c>
      <c r="H18" s="148">
        <v>362.6</v>
      </c>
      <c r="I18" s="150">
        <v>143.1</v>
      </c>
      <c r="J18" s="144">
        <v>-60.5</v>
      </c>
    </row>
    <row r="19" spans="1:10" ht="15" customHeight="1">
      <c r="A19" s="143" t="s">
        <v>97</v>
      </c>
      <c r="B19" s="148">
        <v>501.9</v>
      </c>
      <c r="C19" s="144">
        <v>524</v>
      </c>
      <c r="D19" s="147">
        <v>4.4</v>
      </c>
      <c r="E19" s="152">
        <v>792</v>
      </c>
      <c r="F19" s="173">
        <v>1093</v>
      </c>
      <c r="G19" s="111">
        <v>38</v>
      </c>
      <c r="H19" s="148">
        <v>397.5</v>
      </c>
      <c r="I19" s="150">
        <v>572.7</v>
      </c>
      <c r="J19" s="144">
        <v>44.1</v>
      </c>
    </row>
    <row r="20" spans="1:10" ht="15" customHeight="1">
      <c r="A20" s="143" t="s">
        <v>98</v>
      </c>
      <c r="B20" s="148">
        <v>53.7</v>
      </c>
      <c r="C20" s="144">
        <v>59.7</v>
      </c>
      <c r="D20" s="147">
        <v>11.2</v>
      </c>
      <c r="E20" s="152">
        <v>645</v>
      </c>
      <c r="F20" s="173">
        <v>574</v>
      </c>
      <c r="G20" s="111">
        <v>-11</v>
      </c>
      <c r="H20" s="148">
        <v>34.6</v>
      </c>
      <c r="I20" s="150">
        <v>34.3</v>
      </c>
      <c r="J20" s="144">
        <v>-0.9</v>
      </c>
    </row>
    <row r="21" spans="1:10" ht="15" customHeight="1">
      <c r="A21" s="143" t="s">
        <v>99</v>
      </c>
      <c r="B21" s="148">
        <v>96.1</v>
      </c>
      <c r="C21" s="144">
        <v>107.6</v>
      </c>
      <c r="D21" s="147">
        <v>12</v>
      </c>
      <c r="E21" s="152">
        <v>480</v>
      </c>
      <c r="F21" s="173">
        <v>827</v>
      </c>
      <c r="G21" s="111">
        <v>72.3</v>
      </c>
      <c r="H21" s="148">
        <v>46.1</v>
      </c>
      <c r="I21" s="150">
        <v>89</v>
      </c>
      <c r="J21" s="144">
        <v>93.1</v>
      </c>
    </row>
    <row r="22" spans="1:10" ht="15" customHeight="1">
      <c r="A22" s="143" t="s">
        <v>100</v>
      </c>
      <c r="B22" s="148">
        <v>133.3</v>
      </c>
      <c r="C22" s="144">
        <v>139.8</v>
      </c>
      <c r="D22" s="147">
        <v>4.9</v>
      </c>
      <c r="E22" s="152">
        <v>470</v>
      </c>
      <c r="F22" s="173">
        <v>800</v>
      </c>
      <c r="G22" s="111">
        <v>70.2</v>
      </c>
      <c r="H22" s="148">
        <v>62.7</v>
      </c>
      <c r="I22" s="150">
        <v>111.8</v>
      </c>
      <c r="J22" s="144">
        <v>78.3</v>
      </c>
    </row>
    <row r="23" spans="1:10" ht="15" customHeight="1" hidden="1">
      <c r="A23" s="143" t="s">
        <v>101</v>
      </c>
      <c r="B23" s="148">
        <v>0</v>
      </c>
      <c r="C23" s="144">
        <v>0</v>
      </c>
      <c r="D23" s="147">
        <v>0</v>
      </c>
      <c r="E23" s="151">
        <v>0</v>
      </c>
      <c r="F23" s="173">
        <v>0</v>
      </c>
      <c r="G23" s="111">
        <v>0</v>
      </c>
      <c r="H23" s="148">
        <v>0</v>
      </c>
      <c r="I23" s="150">
        <v>0</v>
      </c>
      <c r="J23" s="144">
        <v>0</v>
      </c>
    </row>
    <row r="24" spans="1:10" ht="15" customHeight="1" hidden="1">
      <c r="A24" s="143" t="s">
        <v>102</v>
      </c>
      <c r="B24" s="148">
        <v>0</v>
      </c>
      <c r="C24" s="144">
        <v>0</v>
      </c>
      <c r="D24" s="147">
        <v>0</v>
      </c>
      <c r="E24" s="151">
        <v>0</v>
      </c>
      <c r="F24" s="173">
        <v>0</v>
      </c>
      <c r="G24" s="111">
        <v>0</v>
      </c>
      <c r="H24" s="148">
        <v>0</v>
      </c>
      <c r="I24" s="150">
        <v>0</v>
      </c>
      <c r="J24" s="144">
        <v>0</v>
      </c>
    </row>
    <row r="25" spans="1:10" ht="15" customHeight="1" hidden="1">
      <c r="A25" s="143" t="s">
        <v>103</v>
      </c>
      <c r="B25" s="148">
        <v>0</v>
      </c>
      <c r="C25" s="144">
        <v>0</v>
      </c>
      <c r="D25" s="147">
        <v>0</v>
      </c>
      <c r="E25" s="151">
        <v>0</v>
      </c>
      <c r="F25" s="173">
        <v>0</v>
      </c>
      <c r="G25" s="111">
        <v>0</v>
      </c>
      <c r="H25" s="148">
        <v>0</v>
      </c>
      <c r="I25" s="150">
        <v>0</v>
      </c>
      <c r="J25" s="144">
        <v>0</v>
      </c>
    </row>
    <row r="26" spans="1:10" ht="15" customHeight="1">
      <c r="A26" s="130" t="s">
        <v>104</v>
      </c>
      <c r="B26" s="132">
        <v>8179.200000000001</v>
      </c>
      <c r="C26" s="132">
        <v>8926.2</v>
      </c>
      <c r="D26" s="133">
        <v>9.1</v>
      </c>
      <c r="E26" s="128">
        <v>6135.8753423317685</v>
      </c>
      <c r="F26" s="175">
        <v>6002.283782572651</v>
      </c>
      <c r="G26" s="176">
        <v>-2.2</v>
      </c>
      <c r="H26" s="131">
        <v>50186.6</v>
      </c>
      <c r="I26" s="133">
        <v>53577.6</v>
      </c>
      <c r="J26" s="132">
        <v>6.8</v>
      </c>
    </row>
    <row r="27" spans="1:10" ht="15" customHeight="1">
      <c r="A27" s="143" t="s">
        <v>105</v>
      </c>
      <c r="B27" s="148">
        <v>4869.1</v>
      </c>
      <c r="C27" s="144">
        <v>5414.4</v>
      </c>
      <c r="D27" s="147">
        <v>11.2</v>
      </c>
      <c r="E27" s="151">
        <v>6376</v>
      </c>
      <c r="F27" s="173">
        <v>6290</v>
      </c>
      <c r="G27" s="111">
        <v>-1.3</v>
      </c>
      <c r="H27" s="148">
        <v>31045.4</v>
      </c>
      <c r="I27" s="150">
        <v>34056.6</v>
      </c>
      <c r="J27" s="144">
        <v>9.7</v>
      </c>
    </row>
    <row r="28" spans="1:10" ht="15" customHeight="1">
      <c r="A28" s="143" t="s">
        <v>106</v>
      </c>
      <c r="B28" s="148">
        <v>1860</v>
      </c>
      <c r="C28" s="144">
        <v>1840</v>
      </c>
      <c r="D28" s="147">
        <v>-1.075</v>
      </c>
      <c r="E28" s="151">
        <v>5040</v>
      </c>
      <c r="F28" s="173">
        <v>4700</v>
      </c>
      <c r="G28" s="111">
        <v>-6.7</v>
      </c>
      <c r="H28" s="148">
        <v>9374.4</v>
      </c>
      <c r="I28" s="150">
        <v>8648</v>
      </c>
      <c r="J28" s="144">
        <v>-7.7</v>
      </c>
    </row>
    <row r="29" spans="1:10" ht="15" customHeight="1">
      <c r="A29" s="143" t="s">
        <v>107</v>
      </c>
      <c r="B29" s="148">
        <v>1412</v>
      </c>
      <c r="C29" s="144">
        <v>1633.7</v>
      </c>
      <c r="D29" s="147">
        <v>15.7</v>
      </c>
      <c r="E29" s="151">
        <v>6720</v>
      </c>
      <c r="F29" s="173">
        <v>6495</v>
      </c>
      <c r="G29" s="111">
        <v>-3.3</v>
      </c>
      <c r="H29" s="148">
        <v>9488.6</v>
      </c>
      <c r="I29" s="150">
        <v>10610.9</v>
      </c>
      <c r="J29" s="144">
        <v>11.8</v>
      </c>
    </row>
    <row r="30" spans="1:10" ht="15" customHeight="1">
      <c r="A30" s="143" t="s">
        <v>108</v>
      </c>
      <c r="B30" s="148">
        <v>38.1</v>
      </c>
      <c r="C30" s="144">
        <v>38.1</v>
      </c>
      <c r="D30" s="147">
        <v>0</v>
      </c>
      <c r="E30" s="151">
        <v>7300</v>
      </c>
      <c r="F30" s="173">
        <v>6880</v>
      </c>
      <c r="G30" s="111">
        <v>-5.8</v>
      </c>
      <c r="H30" s="148">
        <v>278.1</v>
      </c>
      <c r="I30" s="150">
        <v>262.1</v>
      </c>
      <c r="J30" s="144">
        <v>-5.8</v>
      </c>
    </row>
    <row r="31" spans="1:10" ht="15" customHeight="1">
      <c r="A31" s="130" t="s">
        <v>109</v>
      </c>
      <c r="B31" s="132">
        <v>914.3</v>
      </c>
      <c r="C31" s="132">
        <v>973.5999999999999</v>
      </c>
      <c r="D31" s="133">
        <v>6.5</v>
      </c>
      <c r="E31" s="128">
        <v>6089.779065952095</v>
      </c>
      <c r="F31" s="175">
        <v>5275.958093672967</v>
      </c>
      <c r="G31" s="176">
        <v>-13.4</v>
      </c>
      <c r="H31" s="131">
        <v>5567.9</v>
      </c>
      <c r="I31" s="133">
        <v>5136.7</v>
      </c>
      <c r="J31" s="132">
        <v>-7.7</v>
      </c>
    </row>
    <row r="32" spans="1:10" ht="15" customHeight="1">
      <c r="A32" s="143" t="s">
        <v>110</v>
      </c>
      <c r="B32" s="148">
        <v>420.5</v>
      </c>
      <c r="C32" s="144">
        <v>442.8</v>
      </c>
      <c r="D32" s="147">
        <v>5.3</v>
      </c>
      <c r="E32" s="151">
        <v>6982</v>
      </c>
      <c r="F32" s="173">
        <v>6326</v>
      </c>
      <c r="G32" s="111">
        <v>-9.4</v>
      </c>
      <c r="H32" s="148">
        <v>2935.9</v>
      </c>
      <c r="I32" s="150">
        <v>2801.2</v>
      </c>
      <c r="J32" s="144">
        <v>-4.6</v>
      </c>
    </row>
    <row r="33" spans="1:10" ht="15" customHeight="1" hidden="1">
      <c r="A33" s="143" t="s">
        <v>111</v>
      </c>
      <c r="B33" s="148">
        <v>0</v>
      </c>
      <c r="C33" s="144">
        <v>0</v>
      </c>
      <c r="D33" s="147">
        <v>0</v>
      </c>
      <c r="E33" s="151">
        <v>0</v>
      </c>
      <c r="F33" s="173">
        <v>0</v>
      </c>
      <c r="G33" s="111">
        <v>0</v>
      </c>
      <c r="H33" s="148">
        <v>0</v>
      </c>
      <c r="I33" s="150">
        <v>0</v>
      </c>
      <c r="J33" s="144">
        <v>0</v>
      </c>
    </row>
    <row r="34" spans="1:10" ht="15" customHeight="1" hidden="1">
      <c r="A34" s="143" t="s">
        <v>112</v>
      </c>
      <c r="B34" s="148">
        <v>0</v>
      </c>
      <c r="C34" s="144">
        <v>0</v>
      </c>
      <c r="D34" s="147">
        <v>0</v>
      </c>
      <c r="E34" s="151">
        <v>0</v>
      </c>
      <c r="F34" s="173">
        <v>0</v>
      </c>
      <c r="G34" s="111">
        <v>0</v>
      </c>
      <c r="H34" s="148">
        <v>0</v>
      </c>
      <c r="I34" s="150">
        <v>0</v>
      </c>
      <c r="J34" s="144">
        <v>0</v>
      </c>
    </row>
    <row r="35" spans="1:10" ht="15" customHeight="1">
      <c r="A35" s="143" t="s">
        <v>113</v>
      </c>
      <c r="B35" s="148">
        <v>493.8</v>
      </c>
      <c r="C35" s="144">
        <v>530.8</v>
      </c>
      <c r="D35" s="147">
        <v>7.5</v>
      </c>
      <c r="E35" s="151">
        <v>5330</v>
      </c>
      <c r="F35" s="173">
        <v>4400</v>
      </c>
      <c r="G35" s="111">
        <v>-17.4</v>
      </c>
      <c r="H35" s="148">
        <v>2632</v>
      </c>
      <c r="I35" s="150">
        <v>2335.5</v>
      </c>
      <c r="J35" s="144">
        <v>-11.3</v>
      </c>
    </row>
    <row r="36" spans="1:10" ht="15" customHeight="1">
      <c r="A36" s="130" t="s">
        <v>114</v>
      </c>
      <c r="B36" s="132">
        <v>2248</v>
      </c>
      <c r="C36" s="132">
        <v>2259.2</v>
      </c>
      <c r="D36" s="133">
        <v>0.5</v>
      </c>
      <c r="E36" s="128">
        <v>6004</v>
      </c>
      <c r="F36" s="175">
        <v>5181</v>
      </c>
      <c r="G36" s="176">
        <v>-13.7</v>
      </c>
      <c r="H36" s="131">
        <v>13497</v>
      </c>
      <c r="I36" s="133">
        <v>11704.9</v>
      </c>
      <c r="J36" s="132">
        <v>-13.3</v>
      </c>
    </row>
    <row r="37" spans="1:10" ht="15" customHeight="1" thickBot="1">
      <c r="A37" s="143" t="s">
        <v>115</v>
      </c>
      <c r="B37" s="148">
        <v>2248</v>
      </c>
      <c r="C37" s="144">
        <v>2259.2</v>
      </c>
      <c r="D37" s="147">
        <v>0.5</v>
      </c>
      <c r="E37" s="151">
        <v>6004</v>
      </c>
      <c r="F37" s="173">
        <v>5181</v>
      </c>
      <c r="G37" s="111">
        <v>-13.7</v>
      </c>
      <c r="H37" s="148">
        <v>13497</v>
      </c>
      <c r="I37" s="150">
        <v>11704.9</v>
      </c>
      <c r="J37" s="144">
        <v>-13.3</v>
      </c>
    </row>
    <row r="38" spans="1:10" ht="15" customHeight="1" hidden="1">
      <c r="A38" s="143" t="s">
        <v>116</v>
      </c>
      <c r="B38" s="148">
        <v>0</v>
      </c>
      <c r="C38" s="144">
        <v>0</v>
      </c>
      <c r="D38" s="147">
        <v>0</v>
      </c>
      <c r="E38" s="151">
        <v>0</v>
      </c>
      <c r="F38" s="173">
        <v>0</v>
      </c>
      <c r="G38" s="111">
        <v>0</v>
      </c>
      <c r="H38" s="148">
        <v>0</v>
      </c>
      <c r="I38" s="150">
        <v>0</v>
      </c>
      <c r="J38" s="144">
        <v>0</v>
      </c>
    </row>
    <row r="39" spans="1:10" ht="15" customHeight="1" hidden="1">
      <c r="A39" s="178" t="s">
        <v>117</v>
      </c>
      <c r="B39" s="179">
        <v>0</v>
      </c>
      <c r="C39" s="161">
        <v>0</v>
      </c>
      <c r="D39" s="160">
        <v>0</v>
      </c>
      <c r="E39" s="158">
        <v>0</v>
      </c>
      <c r="F39" s="180">
        <v>0</v>
      </c>
      <c r="G39" s="181">
        <v>0</v>
      </c>
      <c r="H39" s="179">
        <v>0</v>
      </c>
      <c r="I39" s="182">
        <v>0</v>
      </c>
      <c r="J39" s="161">
        <v>0</v>
      </c>
    </row>
    <row r="40" spans="1:10" ht="15" customHeight="1" thickBot="1">
      <c r="A40" s="134" t="s">
        <v>118</v>
      </c>
      <c r="B40" s="136">
        <v>1536.5</v>
      </c>
      <c r="C40" s="136">
        <v>1576.8000000000002</v>
      </c>
      <c r="D40" s="137">
        <v>2.6</v>
      </c>
      <c r="E40" s="126">
        <v>2555.281353726001</v>
      </c>
      <c r="F40" s="171">
        <v>2849.7569127346524</v>
      </c>
      <c r="G40" s="183">
        <v>11.5</v>
      </c>
      <c r="H40" s="135">
        <v>3926.2</v>
      </c>
      <c r="I40" s="137">
        <v>4493.5</v>
      </c>
      <c r="J40" s="136">
        <v>14.4</v>
      </c>
    </row>
    <row r="41" spans="1:10" ht="15" customHeight="1" thickBot="1">
      <c r="A41" s="134" t="s">
        <v>119</v>
      </c>
      <c r="B41" s="189">
        <v>11341.5</v>
      </c>
      <c r="C41" s="189">
        <v>12159</v>
      </c>
      <c r="D41" s="137">
        <v>7.2</v>
      </c>
      <c r="E41" s="126">
        <v>6106.02024423577</v>
      </c>
      <c r="F41" s="171">
        <v>5791.526729171807</v>
      </c>
      <c r="G41" s="183">
        <v>-5.2</v>
      </c>
      <c r="H41" s="135">
        <v>69251.5</v>
      </c>
      <c r="I41" s="137">
        <v>70419.2</v>
      </c>
      <c r="J41" s="136">
        <v>1.7</v>
      </c>
    </row>
    <row r="42" spans="1:10" ht="15" customHeight="1" thickBot="1">
      <c r="A42" s="134" t="s">
        <v>11</v>
      </c>
      <c r="B42" s="136">
        <v>12878</v>
      </c>
      <c r="C42" s="136">
        <v>13735.8</v>
      </c>
      <c r="D42" s="137">
        <v>6.7</v>
      </c>
      <c r="E42" s="138">
        <v>5682.374468085107</v>
      </c>
      <c r="F42" s="139">
        <v>5453.826511743037</v>
      </c>
      <c r="G42" s="183">
        <v>-4</v>
      </c>
      <c r="H42" s="135">
        <v>73177.7</v>
      </c>
      <c r="I42" s="137">
        <v>74912.7</v>
      </c>
      <c r="J42" s="136">
        <v>2.4</v>
      </c>
    </row>
    <row r="43" ht="15" customHeight="1">
      <c r="A43" s="114" t="s">
        <v>9</v>
      </c>
    </row>
    <row r="44" ht="15" customHeight="1">
      <c r="A44" s="114" t="s">
        <v>187</v>
      </c>
    </row>
    <row r="45" ht="20.25" customHeight="1"/>
  </sheetData>
  <sheetProtection/>
  <mergeCells count="8">
    <mergeCell ref="A1:J1"/>
    <mergeCell ref="A2:J2"/>
    <mergeCell ref="A3:J3"/>
    <mergeCell ref="A4:J4"/>
    <mergeCell ref="A5:A7"/>
    <mergeCell ref="B5:D5"/>
    <mergeCell ref="E5:G5"/>
    <mergeCell ref="H5:J5"/>
  </mergeCells>
  <printOptions gridLines="1"/>
  <pageMargins left="0.5905511811023623" right="0.3937007874015748" top="0.984251968503937" bottom="0.984251968503937" header="0.5118110236220472" footer="0.5118110236220472"/>
  <pageSetup fitToHeight="1" fitToWidth="1" horizontalDpi="600" verticalDpi="600" orientation="portrait" paperSize="9" scale="84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zoomScale="90" zoomScaleNormal="90" zoomScalePageLayoutView="0" workbookViewId="0" topLeftCell="A1">
      <pane xSplit="1" ySplit="7" topLeftCell="B8" activePane="bottomRight" state="frozen"/>
      <selection pane="topLeft" activeCell="A1" sqref="A1:J1"/>
      <selection pane="topRight" activeCell="A1" sqref="A1:J1"/>
      <selection pane="bottomLeft" activeCell="A1" sqref="A1:J1"/>
      <selection pane="bottomRight" activeCell="A1" sqref="A1:J1"/>
    </sheetView>
  </sheetViews>
  <sheetFormatPr defaultColWidth="11.421875" defaultRowHeight="19.5" customHeight="1"/>
  <cols>
    <col min="1" max="1" width="19.140625" style="141" customWidth="1"/>
    <col min="2" max="3" width="11.28125" style="141" customWidth="1"/>
    <col min="4" max="4" width="7.421875" style="141" customWidth="1"/>
    <col min="5" max="6" width="11.28125" style="141" customWidth="1"/>
    <col min="7" max="7" width="7.421875" style="141" customWidth="1"/>
    <col min="8" max="9" width="11.28125" style="141" customWidth="1"/>
    <col min="10" max="10" width="7.421875" style="141" customWidth="1"/>
    <col min="11" max="16384" width="11.421875" style="141" customWidth="1"/>
  </cols>
  <sheetData>
    <row r="1" spans="1:10" ht="15" customHeight="1">
      <c r="A1" s="338"/>
      <c r="B1" s="338"/>
      <c r="C1" s="338"/>
      <c r="D1" s="338"/>
      <c r="E1" s="338"/>
      <c r="F1" s="338"/>
      <c r="G1" s="338"/>
      <c r="H1" s="338"/>
      <c r="I1" s="338"/>
      <c r="J1" s="338"/>
    </row>
    <row r="2" spans="1:10" ht="15" customHeight="1">
      <c r="A2" s="338" t="s">
        <v>47</v>
      </c>
      <c r="B2" s="338"/>
      <c r="C2" s="338"/>
      <c r="D2" s="338"/>
      <c r="E2" s="338"/>
      <c r="F2" s="338"/>
      <c r="G2" s="338"/>
      <c r="H2" s="338"/>
      <c r="I2" s="338"/>
      <c r="J2" s="338"/>
    </row>
    <row r="3" spans="1:10" ht="15" customHeight="1">
      <c r="A3" s="338" t="s">
        <v>125</v>
      </c>
      <c r="B3" s="338"/>
      <c r="C3" s="338"/>
      <c r="D3" s="338"/>
      <c r="E3" s="338"/>
      <c r="F3" s="338"/>
      <c r="G3" s="338"/>
      <c r="H3" s="338"/>
      <c r="I3" s="338"/>
      <c r="J3" s="338"/>
    </row>
    <row r="4" spans="1:10" ht="15" customHeight="1" thickBot="1">
      <c r="A4" s="338" t="s">
        <v>0</v>
      </c>
      <c r="B4" s="338"/>
      <c r="C4" s="338"/>
      <c r="D4" s="338"/>
      <c r="E4" s="338"/>
      <c r="F4" s="338"/>
      <c r="G4" s="338"/>
      <c r="H4" s="338"/>
      <c r="I4" s="338"/>
      <c r="J4" s="338"/>
    </row>
    <row r="5" spans="1:10" ht="19.5" customHeight="1" thickBot="1">
      <c r="A5" s="317" t="s">
        <v>74</v>
      </c>
      <c r="B5" s="336" t="s">
        <v>75</v>
      </c>
      <c r="C5" s="336"/>
      <c r="D5" s="336"/>
      <c r="E5" s="318" t="s">
        <v>76</v>
      </c>
      <c r="F5" s="318"/>
      <c r="G5" s="318"/>
      <c r="H5" s="336" t="s">
        <v>77</v>
      </c>
      <c r="I5" s="336"/>
      <c r="J5" s="337"/>
    </row>
    <row r="6" spans="1:10" ht="19.5" customHeight="1" thickBot="1">
      <c r="A6" s="317"/>
      <c r="B6" s="167" t="s">
        <v>3</v>
      </c>
      <c r="C6" s="167" t="s">
        <v>6</v>
      </c>
      <c r="D6" s="167" t="s">
        <v>78</v>
      </c>
      <c r="E6" s="167" t="s">
        <v>3</v>
      </c>
      <c r="F6" s="167" t="s">
        <v>6</v>
      </c>
      <c r="G6" s="167" t="s">
        <v>78</v>
      </c>
      <c r="H6" s="167" t="s">
        <v>3</v>
      </c>
      <c r="I6" s="167" t="s">
        <v>6</v>
      </c>
      <c r="J6" s="168" t="s">
        <v>78</v>
      </c>
    </row>
    <row r="7" spans="1:10" ht="19.5" customHeight="1" thickBot="1">
      <c r="A7" s="317"/>
      <c r="B7" s="169" t="s">
        <v>53</v>
      </c>
      <c r="C7" s="169" t="s">
        <v>79</v>
      </c>
      <c r="D7" s="169" t="s">
        <v>54</v>
      </c>
      <c r="E7" s="169" t="s">
        <v>80</v>
      </c>
      <c r="F7" s="169" t="s">
        <v>81</v>
      </c>
      <c r="G7" s="169" t="s">
        <v>82</v>
      </c>
      <c r="H7" s="169" t="s">
        <v>83</v>
      </c>
      <c r="I7" s="169" t="s">
        <v>84</v>
      </c>
      <c r="J7" s="170" t="s">
        <v>85</v>
      </c>
    </row>
    <row r="8" spans="1:10" ht="15" customHeight="1">
      <c r="A8" s="122" t="s">
        <v>86</v>
      </c>
      <c r="B8" s="124">
        <v>13</v>
      </c>
      <c r="C8" s="124">
        <v>13</v>
      </c>
      <c r="D8" s="125">
        <v>0</v>
      </c>
      <c r="E8" s="127">
        <v>6000</v>
      </c>
      <c r="F8" s="171">
        <v>6000</v>
      </c>
      <c r="G8" s="172">
        <v>0</v>
      </c>
      <c r="H8" s="123">
        <v>78</v>
      </c>
      <c r="I8" s="125">
        <v>78</v>
      </c>
      <c r="J8" s="124">
        <v>0</v>
      </c>
    </row>
    <row r="9" spans="1:10" ht="15" customHeight="1">
      <c r="A9" s="143" t="s">
        <v>87</v>
      </c>
      <c r="B9" s="148">
        <v>13</v>
      </c>
      <c r="C9" s="144">
        <v>13</v>
      </c>
      <c r="D9" s="147">
        <v>0</v>
      </c>
      <c r="E9" s="151">
        <v>6000</v>
      </c>
      <c r="F9" s="173">
        <v>6000</v>
      </c>
      <c r="G9" s="111">
        <v>0</v>
      </c>
      <c r="H9" s="148">
        <v>78</v>
      </c>
      <c r="I9" s="150">
        <v>78</v>
      </c>
      <c r="J9" s="144">
        <v>0</v>
      </c>
    </row>
    <row r="10" spans="1:10" ht="14.25" customHeight="1" hidden="1">
      <c r="A10" s="143" t="s">
        <v>88</v>
      </c>
      <c r="B10" s="148"/>
      <c r="C10" s="144">
        <v>0</v>
      </c>
      <c r="D10" s="147">
        <v>0</v>
      </c>
      <c r="E10" s="152"/>
      <c r="F10" s="173"/>
      <c r="G10" s="111">
        <v>0</v>
      </c>
      <c r="H10" s="148">
        <v>0</v>
      </c>
      <c r="I10" s="150">
        <v>0</v>
      </c>
      <c r="J10" s="144">
        <v>0</v>
      </c>
    </row>
    <row r="11" spans="1:10" ht="14.25" customHeight="1" hidden="1">
      <c r="A11" s="143" t="s">
        <v>89</v>
      </c>
      <c r="B11" s="148"/>
      <c r="C11" s="144">
        <v>0</v>
      </c>
      <c r="D11" s="147">
        <v>0</v>
      </c>
      <c r="E11" s="152"/>
      <c r="F11" s="173"/>
      <c r="G11" s="111">
        <v>0</v>
      </c>
      <c r="H11" s="148">
        <v>0</v>
      </c>
      <c r="I11" s="150">
        <v>0</v>
      </c>
      <c r="J11" s="144">
        <v>0</v>
      </c>
    </row>
    <row r="12" spans="1:10" ht="14.25" customHeight="1" hidden="1">
      <c r="A12" s="143" t="s">
        <v>90</v>
      </c>
      <c r="B12" s="148"/>
      <c r="C12" s="144">
        <v>0</v>
      </c>
      <c r="D12" s="147">
        <v>0</v>
      </c>
      <c r="E12" s="152"/>
      <c r="F12" s="173"/>
      <c r="G12" s="111">
        <v>0</v>
      </c>
      <c r="H12" s="148">
        <v>0</v>
      </c>
      <c r="I12" s="150">
        <v>0</v>
      </c>
      <c r="J12" s="144">
        <v>0</v>
      </c>
    </row>
    <row r="13" spans="1:10" ht="14.25" customHeight="1" hidden="1">
      <c r="A13" s="143" t="s">
        <v>91</v>
      </c>
      <c r="B13" s="148"/>
      <c r="C13" s="144">
        <v>0</v>
      </c>
      <c r="D13" s="147">
        <v>0</v>
      </c>
      <c r="E13" s="152"/>
      <c r="F13" s="173"/>
      <c r="G13" s="111">
        <v>0</v>
      </c>
      <c r="H13" s="148">
        <v>0</v>
      </c>
      <c r="I13" s="150">
        <v>0</v>
      </c>
      <c r="J13" s="144">
        <v>0</v>
      </c>
    </row>
    <row r="14" spans="1:10" ht="14.25" customHeight="1" hidden="1">
      <c r="A14" s="143" t="s">
        <v>92</v>
      </c>
      <c r="B14" s="148"/>
      <c r="C14" s="144">
        <v>0</v>
      </c>
      <c r="D14" s="147">
        <v>0</v>
      </c>
      <c r="E14" s="152"/>
      <c r="F14" s="173"/>
      <c r="G14" s="111">
        <v>0</v>
      </c>
      <c r="H14" s="148">
        <v>0</v>
      </c>
      <c r="I14" s="150">
        <v>0</v>
      </c>
      <c r="J14" s="144">
        <v>0</v>
      </c>
    </row>
    <row r="15" spans="1:10" ht="15" customHeight="1" hidden="1">
      <c r="A15" s="143" t="s">
        <v>93</v>
      </c>
      <c r="B15" s="148"/>
      <c r="C15" s="144">
        <v>0</v>
      </c>
      <c r="D15" s="147">
        <v>0</v>
      </c>
      <c r="E15" s="152"/>
      <c r="F15" s="173"/>
      <c r="G15" s="111">
        <v>0</v>
      </c>
      <c r="H15" s="148">
        <v>0</v>
      </c>
      <c r="I15" s="150">
        <v>0</v>
      </c>
      <c r="J15" s="144">
        <v>0</v>
      </c>
    </row>
    <row r="16" spans="1:10" ht="15" customHeight="1">
      <c r="A16" s="130" t="s">
        <v>94</v>
      </c>
      <c r="B16" s="131">
        <v>498</v>
      </c>
      <c r="C16" s="132">
        <v>517.8</v>
      </c>
      <c r="D16" s="133">
        <v>4</v>
      </c>
      <c r="E16" s="187">
        <v>2290.5001204819278</v>
      </c>
      <c r="F16" s="188">
        <v>2823.2840865198923</v>
      </c>
      <c r="G16" s="176">
        <v>23.3</v>
      </c>
      <c r="H16" s="131">
        <v>1140.7</v>
      </c>
      <c r="I16" s="133">
        <v>1461.8000000000002</v>
      </c>
      <c r="J16" s="132">
        <v>28.1</v>
      </c>
    </row>
    <row r="17" spans="1:10" ht="15" customHeight="1" hidden="1">
      <c r="A17" s="143" t="s">
        <v>95</v>
      </c>
      <c r="B17" s="148"/>
      <c r="C17" s="144">
        <v>0</v>
      </c>
      <c r="D17" s="147">
        <v>0</v>
      </c>
      <c r="E17" s="152"/>
      <c r="F17" s="173"/>
      <c r="G17" s="111">
        <v>0</v>
      </c>
      <c r="H17" s="148">
        <v>0</v>
      </c>
      <c r="I17" s="150">
        <v>0</v>
      </c>
      <c r="J17" s="144">
        <v>0</v>
      </c>
    </row>
    <row r="18" spans="1:10" ht="15" customHeight="1" hidden="1">
      <c r="A18" s="143" t="s">
        <v>96</v>
      </c>
      <c r="B18" s="148"/>
      <c r="C18" s="144">
        <v>0</v>
      </c>
      <c r="D18" s="147">
        <v>0</v>
      </c>
      <c r="E18" s="152"/>
      <c r="F18" s="173"/>
      <c r="G18" s="111">
        <v>0</v>
      </c>
      <c r="H18" s="148">
        <v>0</v>
      </c>
      <c r="I18" s="150">
        <v>0</v>
      </c>
      <c r="J18" s="144">
        <v>0</v>
      </c>
    </row>
    <row r="19" spans="1:10" ht="15" customHeight="1" hidden="1">
      <c r="A19" s="143" t="s">
        <v>97</v>
      </c>
      <c r="B19" s="148"/>
      <c r="C19" s="144">
        <v>0</v>
      </c>
      <c r="D19" s="147">
        <v>0</v>
      </c>
      <c r="E19" s="152"/>
      <c r="F19" s="173"/>
      <c r="G19" s="111">
        <v>0</v>
      </c>
      <c r="H19" s="148">
        <v>0</v>
      </c>
      <c r="I19" s="150">
        <v>0</v>
      </c>
      <c r="J19" s="144">
        <v>0</v>
      </c>
    </row>
    <row r="20" spans="1:10" ht="15" customHeight="1" hidden="1">
      <c r="A20" s="143" t="s">
        <v>98</v>
      </c>
      <c r="B20" s="148"/>
      <c r="C20" s="144">
        <v>0</v>
      </c>
      <c r="D20" s="147">
        <v>0</v>
      </c>
      <c r="E20" s="152"/>
      <c r="F20" s="173"/>
      <c r="G20" s="111">
        <v>0</v>
      </c>
      <c r="H20" s="148">
        <v>0</v>
      </c>
      <c r="I20" s="150">
        <v>0</v>
      </c>
      <c r="J20" s="144">
        <v>0</v>
      </c>
    </row>
    <row r="21" spans="1:10" ht="15" customHeight="1" hidden="1">
      <c r="A21" s="143" t="s">
        <v>99</v>
      </c>
      <c r="B21" s="148"/>
      <c r="C21" s="144">
        <v>0</v>
      </c>
      <c r="D21" s="147">
        <v>0</v>
      </c>
      <c r="E21" s="152"/>
      <c r="F21" s="173"/>
      <c r="G21" s="111">
        <v>0</v>
      </c>
      <c r="H21" s="148">
        <v>0</v>
      </c>
      <c r="I21" s="150">
        <v>0</v>
      </c>
      <c r="J21" s="144">
        <v>0</v>
      </c>
    </row>
    <row r="22" spans="1:10" ht="15" customHeight="1">
      <c r="A22" s="143" t="s">
        <v>100</v>
      </c>
      <c r="B22" s="148">
        <v>85.1</v>
      </c>
      <c r="C22" s="144">
        <v>96</v>
      </c>
      <c r="D22" s="147">
        <v>12.8</v>
      </c>
      <c r="E22" s="152">
        <v>620</v>
      </c>
      <c r="F22" s="173">
        <v>795</v>
      </c>
      <c r="G22" s="111">
        <v>28.2</v>
      </c>
      <c r="H22" s="148">
        <v>52.8</v>
      </c>
      <c r="I22" s="150">
        <v>76.3</v>
      </c>
      <c r="J22" s="144">
        <v>44.5</v>
      </c>
    </row>
    <row r="23" spans="1:10" ht="15" customHeight="1">
      <c r="A23" s="143" t="s">
        <v>101</v>
      </c>
      <c r="B23" s="148">
        <v>33.9</v>
      </c>
      <c r="C23" s="144">
        <v>34.2</v>
      </c>
      <c r="D23" s="147">
        <v>0.9</v>
      </c>
      <c r="E23" s="152">
        <v>1430</v>
      </c>
      <c r="F23" s="173">
        <v>1430</v>
      </c>
      <c r="G23" s="111">
        <v>0</v>
      </c>
      <c r="H23" s="148">
        <v>48.5</v>
      </c>
      <c r="I23" s="150">
        <v>48.9</v>
      </c>
      <c r="J23" s="144">
        <v>0.8</v>
      </c>
    </row>
    <row r="24" spans="1:10" ht="15" customHeight="1">
      <c r="A24" s="143" t="s">
        <v>102</v>
      </c>
      <c r="B24" s="148">
        <v>147.9</v>
      </c>
      <c r="C24" s="144">
        <v>156.5</v>
      </c>
      <c r="D24" s="147">
        <v>5.8</v>
      </c>
      <c r="E24" s="152">
        <v>5191</v>
      </c>
      <c r="F24" s="173">
        <v>4997</v>
      </c>
      <c r="G24" s="111">
        <v>-3.7</v>
      </c>
      <c r="H24" s="148">
        <v>767.7</v>
      </c>
      <c r="I24" s="150">
        <v>782</v>
      </c>
      <c r="J24" s="144">
        <v>1.9</v>
      </c>
    </row>
    <row r="25" spans="1:10" ht="15" customHeight="1" thickBot="1">
      <c r="A25" s="143" t="s">
        <v>103</v>
      </c>
      <c r="B25" s="148">
        <v>231.1</v>
      </c>
      <c r="C25" s="144">
        <v>231.1</v>
      </c>
      <c r="D25" s="147">
        <v>0</v>
      </c>
      <c r="E25" s="152">
        <v>1175.6</v>
      </c>
      <c r="F25" s="173">
        <v>2400</v>
      </c>
      <c r="G25" s="111">
        <v>104.2</v>
      </c>
      <c r="H25" s="148">
        <v>271.7</v>
      </c>
      <c r="I25" s="150">
        <v>554.6</v>
      </c>
      <c r="J25" s="144">
        <v>104.1</v>
      </c>
    </row>
    <row r="26" spans="1:10" ht="15" customHeight="1" hidden="1">
      <c r="A26" s="130" t="s">
        <v>104</v>
      </c>
      <c r="B26" s="132">
        <v>0</v>
      </c>
      <c r="C26" s="132">
        <v>0</v>
      </c>
      <c r="D26" s="133">
        <v>0</v>
      </c>
      <c r="E26" s="152">
        <v>0</v>
      </c>
      <c r="F26" s="173">
        <v>0</v>
      </c>
      <c r="G26" s="176">
        <v>0</v>
      </c>
      <c r="H26" s="131">
        <v>0</v>
      </c>
      <c r="I26" s="133">
        <v>0</v>
      </c>
      <c r="J26" s="132">
        <v>0</v>
      </c>
    </row>
    <row r="27" spans="1:10" ht="15" customHeight="1" hidden="1">
      <c r="A27" s="143" t="s">
        <v>105</v>
      </c>
      <c r="B27" s="148"/>
      <c r="C27" s="144">
        <v>0</v>
      </c>
      <c r="D27" s="147">
        <v>0</v>
      </c>
      <c r="E27" s="152"/>
      <c r="F27" s="173"/>
      <c r="G27" s="111">
        <v>0</v>
      </c>
      <c r="H27" s="148">
        <v>0</v>
      </c>
      <c r="I27" s="150">
        <v>0</v>
      </c>
      <c r="J27" s="144">
        <v>0</v>
      </c>
    </row>
    <row r="28" spans="1:10" ht="15" customHeight="1" hidden="1">
      <c r="A28" s="143" t="s">
        <v>106</v>
      </c>
      <c r="B28" s="148"/>
      <c r="C28" s="144">
        <v>0</v>
      </c>
      <c r="D28" s="147">
        <v>0</v>
      </c>
      <c r="E28" s="152"/>
      <c r="F28" s="173"/>
      <c r="G28" s="111">
        <v>0</v>
      </c>
      <c r="H28" s="148">
        <v>0</v>
      </c>
      <c r="I28" s="150">
        <v>0</v>
      </c>
      <c r="J28" s="144">
        <v>0</v>
      </c>
    </row>
    <row r="29" spans="1:10" ht="15" customHeight="1" hidden="1">
      <c r="A29" s="143" t="s">
        <v>107</v>
      </c>
      <c r="B29" s="148"/>
      <c r="C29" s="144">
        <v>0</v>
      </c>
      <c r="D29" s="147">
        <v>0</v>
      </c>
      <c r="E29" s="152"/>
      <c r="F29" s="173"/>
      <c r="G29" s="111">
        <v>0</v>
      </c>
      <c r="H29" s="148">
        <v>0</v>
      </c>
      <c r="I29" s="150">
        <v>0</v>
      </c>
      <c r="J29" s="144">
        <v>0</v>
      </c>
    </row>
    <row r="30" spans="1:10" ht="15" customHeight="1" hidden="1">
      <c r="A30" s="143" t="s">
        <v>108</v>
      </c>
      <c r="B30" s="148"/>
      <c r="C30" s="144">
        <v>0</v>
      </c>
      <c r="D30" s="147">
        <v>0</v>
      </c>
      <c r="E30" s="152"/>
      <c r="F30" s="173"/>
      <c r="G30" s="111">
        <v>0</v>
      </c>
      <c r="H30" s="148">
        <v>0</v>
      </c>
      <c r="I30" s="150">
        <v>0</v>
      </c>
      <c r="J30" s="144">
        <v>0</v>
      </c>
    </row>
    <row r="31" spans="1:10" ht="15" customHeight="1" hidden="1">
      <c r="A31" s="130" t="s">
        <v>109</v>
      </c>
      <c r="B31" s="132">
        <v>0</v>
      </c>
      <c r="C31" s="132">
        <v>0</v>
      </c>
      <c r="D31" s="133">
        <v>0</v>
      </c>
      <c r="E31" s="152">
        <v>0</v>
      </c>
      <c r="F31" s="173">
        <v>0</v>
      </c>
      <c r="G31" s="176">
        <v>0</v>
      </c>
      <c r="H31" s="131">
        <v>0</v>
      </c>
      <c r="I31" s="133">
        <v>0</v>
      </c>
      <c r="J31" s="132">
        <v>0</v>
      </c>
    </row>
    <row r="32" spans="1:10" ht="15" customHeight="1" hidden="1">
      <c r="A32" s="143" t="s">
        <v>110</v>
      </c>
      <c r="B32" s="148"/>
      <c r="C32" s="144">
        <v>0</v>
      </c>
      <c r="D32" s="147">
        <v>0</v>
      </c>
      <c r="E32" s="152"/>
      <c r="F32" s="173"/>
      <c r="G32" s="111">
        <v>0</v>
      </c>
      <c r="H32" s="148">
        <v>0</v>
      </c>
      <c r="I32" s="150">
        <v>0</v>
      </c>
      <c r="J32" s="144">
        <v>0</v>
      </c>
    </row>
    <row r="33" spans="1:10" ht="15" customHeight="1" hidden="1">
      <c r="A33" s="143" t="s">
        <v>111</v>
      </c>
      <c r="B33" s="148"/>
      <c r="C33" s="144">
        <v>0</v>
      </c>
      <c r="D33" s="147">
        <v>0</v>
      </c>
      <c r="E33" s="152"/>
      <c r="F33" s="173"/>
      <c r="G33" s="111">
        <v>0</v>
      </c>
      <c r="H33" s="148">
        <v>0</v>
      </c>
      <c r="I33" s="150">
        <v>0</v>
      </c>
      <c r="J33" s="144">
        <v>0</v>
      </c>
    </row>
    <row r="34" spans="1:10" ht="15" customHeight="1" hidden="1">
      <c r="A34" s="143" t="s">
        <v>112</v>
      </c>
      <c r="B34" s="148"/>
      <c r="C34" s="144">
        <v>0</v>
      </c>
      <c r="D34" s="147">
        <v>0</v>
      </c>
      <c r="E34" s="152"/>
      <c r="F34" s="173"/>
      <c r="G34" s="111">
        <v>0</v>
      </c>
      <c r="H34" s="148">
        <v>0</v>
      </c>
      <c r="I34" s="150">
        <v>0</v>
      </c>
      <c r="J34" s="144">
        <v>0</v>
      </c>
    </row>
    <row r="35" spans="1:10" ht="15" customHeight="1" hidden="1">
      <c r="A35" s="143" t="s">
        <v>113</v>
      </c>
      <c r="B35" s="148"/>
      <c r="C35" s="144">
        <v>0</v>
      </c>
      <c r="D35" s="147">
        <v>0</v>
      </c>
      <c r="E35" s="152"/>
      <c r="F35" s="173"/>
      <c r="G35" s="111">
        <v>0</v>
      </c>
      <c r="H35" s="148">
        <v>0</v>
      </c>
      <c r="I35" s="150">
        <v>0</v>
      </c>
      <c r="J35" s="144">
        <v>0</v>
      </c>
    </row>
    <row r="36" spans="1:10" ht="15" customHeight="1" hidden="1">
      <c r="A36" s="130" t="s">
        <v>114</v>
      </c>
      <c r="B36" s="132">
        <v>0</v>
      </c>
      <c r="C36" s="132">
        <v>0</v>
      </c>
      <c r="D36" s="133">
        <v>0</v>
      </c>
      <c r="E36" s="152">
        <v>0</v>
      </c>
      <c r="F36" s="173">
        <v>0</v>
      </c>
      <c r="G36" s="176">
        <v>0</v>
      </c>
      <c r="H36" s="131">
        <v>0</v>
      </c>
      <c r="I36" s="133">
        <v>0</v>
      </c>
      <c r="J36" s="132">
        <v>0</v>
      </c>
    </row>
    <row r="37" spans="1:10" ht="15" customHeight="1" hidden="1">
      <c r="A37" s="143" t="s">
        <v>115</v>
      </c>
      <c r="B37" s="148"/>
      <c r="C37" s="144">
        <v>0</v>
      </c>
      <c r="D37" s="147">
        <v>0</v>
      </c>
      <c r="E37" s="152"/>
      <c r="F37" s="173"/>
      <c r="G37" s="111">
        <v>0</v>
      </c>
      <c r="H37" s="148">
        <v>0</v>
      </c>
      <c r="I37" s="150">
        <v>0</v>
      </c>
      <c r="J37" s="144">
        <v>0</v>
      </c>
    </row>
    <row r="38" spans="1:10" ht="15" customHeight="1" hidden="1">
      <c r="A38" s="143" t="s">
        <v>116</v>
      </c>
      <c r="B38" s="148"/>
      <c r="C38" s="144">
        <v>0</v>
      </c>
      <c r="D38" s="147">
        <v>0</v>
      </c>
      <c r="E38" s="152"/>
      <c r="F38" s="173"/>
      <c r="G38" s="111">
        <v>0</v>
      </c>
      <c r="H38" s="148">
        <v>0</v>
      </c>
      <c r="I38" s="150">
        <v>0</v>
      </c>
      <c r="J38" s="144">
        <v>0</v>
      </c>
    </row>
    <row r="39" spans="1:10" ht="15" customHeight="1" hidden="1">
      <c r="A39" s="178" t="s">
        <v>117</v>
      </c>
      <c r="B39" s="179"/>
      <c r="C39" s="161">
        <v>0</v>
      </c>
      <c r="D39" s="160">
        <v>0</v>
      </c>
      <c r="E39" s="159"/>
      <c r="F39" s="180"/>
      <c r="G39" s="181">
        <v>0</v>
      </c>
      <c r="H39" s="179">
        <v>0</v>
      </c>
      <c r="I39" s="182">
        <v>0</v>
      </c>
      <c r="J39" s="161">
        <v>0</v>
      </c>
    </row>
    <row r="40" spans="1:10" ht="15" customHeight="1" thickBot="1">
      <c r="A40" s="134" t="s">
        <v>118</v>
      </c>
      <c r="B40" s="136">
        <v>511</v>
      </c>
      <c r="C40" s="136">
        <v>530.8</v>
      </c>
      <c r="D40" s="137">
        <v>3.9</v>
      </c>
      <c r="E40" s="127">
        <v>2384.8709589041096</v>
      </c>
      <c r="F40" s="139">
        <v>2901.0860964581766</v>
      </c>
      <c r="G40" s="183">
        <v>21.6</v>
      </c>
      <c r="H40" s="135">
        <v>1218.7</v>
      </c>
      <c r="I40" s="137">
        <v>1539.9</v>
      </c>
      <c r="J40" s="136">
        <v>26.4</v>
      </c>
    </row>
    <row r="41" spans="1:10" ht="15" customHeight="1" hidden="1">
      <c r="A41" s="134" t="s">
        <v>119</v>
      </c>
      <c r="B41" s="189">
        <v>0</v>
      </c>
      <c r="C41" s="189">
        <v>0</v>
      </c>
      <c r="D41" s="137">
        <v>0</v>
      </c>
      <c r="E41" s="127">
        <v>0</v>
      </c>
      <c r="F41" s="139">
        <v>0</v>
      </c>
      <c r="G41" s="183">
        <v>0</v>
      </c>
      <c r="H41" s="135">
        <v>0</v>
      </c>
      <c r="I41" s="137">
        <v>0</v>
      </c>
      <c r="J41" s="136">
        <v>0</v>
      </c>
    </row>
    <row r="42" spans="1:10" ht="15" customHeight="1" thickBot="1">
      <c r="A42" s="134" t="s">
        <v>11</v>
      </c>
      <c r="B42" s="136">
        <v>511</v>
      </c>
      <c r="C42" s="136">
        <v>530.8</v>
      </c>
      <c r="D42" s="137">
        <v>3.9</v>
      </c>
      <c r="E42" s="140">
        <v>2384.8709589041096</v>
      </c>
      <c r="F42" s="139">
        <v>2901.0860964581766</v>
      </c>
      <c r="G42" s="183">
        <v>21.6</v>
      </c>
      <c r="H42" s="135">
        <v>1218.7</v>
      </c>
      <c r="I42" s="137">
        <v>1539.9</v>
      </c>
      <c r="J42" s="136">
        <v>26.4</v>
      </c>
    </row>
    <row r="43" ht="15" customHeight="1">
      <c r="A43" s="114" t="s">
        <v>9</v>
      </c>
    </row>
    <row r="44" ht="15" customHeight="1">
      <c r="A44" s="114" t="s">
        <v>187</v>
      </c>
    </row>
    <row r="45" ht="20.25" customHeight="1"/>
  </sheetData>
  <sheetProtection/>
  <mergeCells count="8">
    <mergeCell ref="A1:J1"/>
    <mergeCell ref="A2:J2"/>
    <mergeCell ref="A3:J3"/>
    <mergeCell ref="A4:J4"/>
    <mergeCell ref="A5:A7"/>
    <mergeCell ref="B5:D5"/>
    <mergeCell ref="E5:G5"/>
    <mergeCell ref="H5:J5"/>
  </mergeCells>
  <printOptions gridLines="1"/>
  <pageMargins left="0.5905511811023623" right="0.3937007874015748" top="0.984251968503937" bottom="0.984251968503937" header="0.5118110236220472" footer="0.5118110236220472"/>
  <pageSetup fitToHeight="1" fitToWidth="1" horizontalDpi="600" verticalDpi="600" orientation="portrait" paperSize="9" scale="84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zoomScale="90" zoomScaleNormal="90" zoomScalePageLayoutView="0" workbookViewId="0" topLeftCell="A1">
      <pane xSplit="1" ySplit="7" topLeftCell="B8" activePane="bottomRight" state="frozen"/>
      <selection pane="topLeft" activeCell="A1" sqref="A1:J1"/>
      <selection pane="topRight" activeCell="A1" sqref="A1:J1"/>
      <selection pane="bottomLeft" activeCell="A1" sqref="A1:J1"/>
      <selection pane="bottomRight" activeCell="A1" sqref="A1:J1"/>
    </sheetView>
  </sheetViews>
  <sheetFormatPr defaultColWidth="11.421875" defaultRowHeight="19.5" customHeight="1"/>
  <cols>
    <col min="1" max="1" width="19.140625" style="141" customWidth="1"/>
    <col min="2" max="3" width="11.28125" style="141" customWidth="1"/>
    <col min="4" max="4" width="7.421875" style="141" customWidth="1"/>
    <col min="5" max="6" width="11.28125" style="141" customWidth="1"/>
    <col min="7" max="7" width="7.421875" style="141" customWidth="1"/>
    <col min="8" max="9" width="11.28125" style="141" customWidth="1"/>
    <col min="10" max="10" width="7.421875" style="141" customWidth="1"/>
    <col min="11" max="16384" width="11.421875" style="141" customWidth="1"/>
  </cols>
  <sheetData>
    <row r="1" spans="1:10" ht="15" customHeight="1">
      <c r="A1" s="338"/>
      <c r="B1" s="338"/>
      <c r="C1" s="338"/>
      <c r="D1" s="338"/>
      <c r="E1" s="338"/>
      <c r="F1" s="338"/>
      <c r="G1" s="338"/>
      <c r="H1" s="338"/>
      <c r="I1" s="338"/>
      <c r="J1" s="338"/>
    </row>
    <row r="2" spans="1:10" ht="15" customHeight="1">
      <c r="A2" s="338" t="s">
        <v>145</v>
      </c>
      <c r="B2" s="338"/>
      <c r="C2" s="338"/>
      <c r="D2" s="338"/>
      <c r="E2" s="338"/>
      <c r="F2" s="338"/>
      <c r="G2" s="338"/>
      <c r="H2" s="338"/>
      <c r="I2" s="338"/>
      <c r="J2" s="338"/>
    </row>
    <row r="3" spans="1:10" ht="15" customHeight="1">
      <c r="A3" s="338" t="s">
        <v>125</v>
      </c>
      <c r="B3" s="338"/>
      <c r="C3" s="338"/>
      <c r="D3" s="338"/>
      <c r="E3" s="338"/>
      <c r="F3" s="338"/>
      <c r="G3" s="338"/>
      <c r="H3" s="338"/>
      <c r="I3" s="338"/>
      <c r="J3" s="338"/>
    </row>
    <row r="4" spans="1:10" ht="15" customHeight="1" thickBot="1">
      <c r="A4" s="338" t="s">
        <v>0</v>
      </c>
      <c r="B4" s="338"/>
      <c r="C4" s="338"/>
      <c r="D4" s="338"/>
      <c r="E4" s="338"/>
      <c r="F4" s="338"/>
      <c r="G4" s="338"/>
      <c r="H4" s="338"/>
      <c r="I4" s="338"/>
      <c r="J4" s="338"/>
    </row>
    <row r="5" spans="1:10" ht="19.5" customHeight="1" thickBot="1">
      <c r="A5" s="317" t="s">
        <v>74</v>
      </c>
      <c r="B5" s="336" t="s">
        <v>75</v>
      </c>
      <c r="C5" s="336"/>
      <c r="D5" s="336"/>
      <c r="E5" s="318" t="s">
        <v>76</v>
      </c>
      <c r="F5" s="318"/>
      <c r="G5" s="318"/>
      <c r="H5" s="336" t="s">
        <v>77</v>
      </c>
      <c r="I5" s="336"/>
      <c r="J5" s="337"/>
    </row>
    <row r="6" spans="1:10" ht="19.5" customHeight="1" thickBot="1">
      <c r="A6" s="317"/>
      <c r="B6" s="167" t="s">
        <v>3</v>
      </c>
      <c r="C6" s="167" t="s">
        <v>6</v>
      </c>
      <c r="D6" s="167" t="s">
        <v>78</v>
      </c>
      <c r="E6" s="167" t="s">
        <v>3</v>
      </c>
      <c r="F6" s="167" t="s">
        <v>6</v>
      </c>
      <c r="G6" s="167" t="s">
        <v>78</v>
      </c>
      <c r="H6" s="167" t="s">
        <v>3</v>
      </c>
      <c r="I6" s="167" t="s">
        <v>6</v>
      </c>
      <c r="J6" s="168" t="s">
        <v>78</v>
      </c>
    </row>
    <row r="7" spans="1:10" ht="19.5" customHeight="1" thickBot="1">
      <c r="A7" s="317"/>
      <c r="B7" s="169" t="s">
        <v>53</v>
      </c>
      <c r="C7" s="169" t="s">
        <v>79</v>
      </c>
      <c r="D7" s="169" t="s">
        <v>54</v>
      </c>
      <c r="E7" s="169" t="s">
        <v>80</v>
      </c>
      <c r="F7" s="169" t="s">
        <v>81</v>
      </c>
      <c r="G7" s="169" t="s">
        <v>82</v>
      </c>
      <c r="H7" s="169" t="s">
        <v>83</v>
      </c>
      <c r="I7" s="169" t="s">
        <v>84</v>
      </c>
      <c r="J7" s="170" t="s">
        <v>85</v>
      </c>
    </row>
    <row r="8" spans="1:10" ht="15" customHeight="1">
      <c r="A8" s="122" t="s">
        <v>86</v>
      </c>
      <c r="B8" s="124">
        <v>739.3000000000001</v>
      </c>
      <c r="C8" s="124">
        <v>802.8</v>
      </c>
      <c r="D8" s="125">
        <v>8.6</v>
      </c>
      <c r="E8" s="127">
        <v>4161.276477749222</v>
      </c>
      <c r="F8" s="171">
        <v>4359.883158943698</v>
      </c>
      <c r="G8" s="172">
        <v>4.8</v>
      </c>
      <c r="H8" s="123">
        <v>3076.3</v>
      </c>
      <c r="I8" s="125">
        <v>3500.2</v>
      </c>
      <c r="J8" s="124">
        <v>13.8</v>
      </c>
    </row>
    <row r="9" spans="1:10" ht="15" customHeight="1">
      <c r="A9" s="143" t="s">
        <v>87</v>
      </c>
      <c r="B9" s="144">
        <v>13</v>
      </c>
      <c r="C9" s="144">
        <v>13</v>
      </c>
      <c r="D9" s="147">
        <v>0</v>
      </c>
      <c r="E9" s="152">
        <v>6000</v>
      </c>
      <c r="F9" s="173">
        <v>6000</v>
      </c>
      <c r="G9" s="111">
        <v>0</v>
      </c>
      <c r="H9" s="148">
        <v>78</v>
      </c>
      <c r="I9" s="150">
        <v>78</v>
      </c>
      <c r="J9" s="144">
        <v>0</v>
      </c>
    </row>
    <row r="10" spans="1:10" ht="15" customHeight="1">
      <c r="A10" s="143" t="s">
        <v>88</v>
      </c>
      <c r="B10" s="144">
        <v>190.10000000000002</v>
      </c>
      <c r="C10" s="144">
        <v>197.9</v>
      </c>
      <c r="D10" s="147">
        <v>4.1</v>
      </c>
      <c r="E10" s="152">
        <v>4882.897422409258</v>
      </c>
      <c r="F10" s="173">
        <v>5073.644264780191</v>
      </c>
      <c r="G10" s="111">
        <v>3.9</v>
      </c>
      <c r="H10" s="148">
        <v>928.2</v>
      </c>
      <c r="I10" s="150">
        <v>1004.1</v>
      </c>
      <c r="J10" s="144">
        <v>8.2</v>
      </c>
    </row>
    <row r="11" spans="1:10" ht="15" customHeight="1">
      <c r="A11" s="143" t="s">
        <v>89</v>
      </c>
      <c r="B11" s="144">
        <v>34.9</v>
      </c>
      <c r="C11" s="144">
        <v>32.4</v>
      </c>
      <c r="D11" s="147">
        <v>-7.2</v>
      </c>
      <c r="E11" s="152">
        <v>2363.9169054441263</v>
      </c>
      <c r="F11" s="173">
        <v>2475.975308641975</v>
      </c>
      <c r="G11" s="111">
        <v>4.7</v>
      </c>
      <c r="H11" s="148">
        <v>82.5</v>
      </c>
      <c r="I11" s="150">
        <v>80.2</v>
      </c>
      <c r="J11" s="144">
        <v>-2.8</v>
      </c>
    </row>
    <row r="12" spans="1:10" ht="15" customHeight="1">
      <c r="A12" s="143" t="s">
        <v>90</v>
      </c>
      <c r="B12" s="144">
        <v>11</v>
      </c>
      <c r="C12" s="144">
        <v>11.2</v>
      </c>
      <c r="D12" s="147">
        <v>1.8</v>
      </c>
      <c r="E12" s="152">
        <v>2500</v>
      </c>
      <c r="F12" s="173">
        <v>2535</v>
      </c>
      <c r="G12" s="111">
        <v>1.4</v>
      </c>
      <c r="H12" s="148">
        <v>27.5</v>
      </c>
      <c r="I12" s="150">
        <v>28.4</v>
      </c>
      <c r="J12" s="144">
        <v>3.3</v>
      </c>
    </row>
    <row r="13" spans="1:10" ht="15" customHeight="1">
      <c r="A13" s="143" t="s">
        <v>91</v>
      </c>
      <c r="B13" s="144">
        <v>1.4</v>
      </c>
      <c r="C13" s="144">
        <v>1.4</v>
      </c>
      <c r="D13" s="147">
        <v>0</v>
      </c>
      <c r="E13" s="152">
        <v>932.9999999999999</v>
      </c>
      <c r="F13" s="173">
        <v>972</v>
      </c>
      <c r="G13" s="111">
        <v>4.2</v>
      </c>
      <c r="H13" s="148">
        <v>1.3</v>
      </c>
      <c r="I13" s="150">
        <v>1.4</v>
      </c>
      <c r="J13" s="144">
        <v>7.7</v>
      </c>
    </row>
    <row r="14" spans="1:10" ht="15" customHeight="1">
      <c r="A14" s="143" t="s">
        <v>92</v>
      </c>
      <c r="B14" s="144">
        <v>249.5</v>
      </c>
      <c r="C14" s="144">
        <v>264.6</v>
      </c>
      <c r="D14" s="147">
        <v>6.1</v>
      </c>
      <c r="E14" s="152">
        <v>3066.7082164328654</v>
      </c>
      <c r="F14" s="173">
        <v>3154.942176870748</v>
      </c>
      <c r="G14" s="111">
        <v>2.9</v>
      </c>
      <c r="H14" s="148">
        <v>765.1</v>
      </c>
      <c r="I14" s="150">
        <v>834.8</v>
      </c>
      <c r="J14" s="144">
        <v>9.1</v>
      </c>
    </row>
    <row r="15" spans="1:10" ht="15" customHeight="1">
      <c r="A15" s="143" t="s">
        <v>93</v>
      </c>
      <c r="B15" s="144">
        <v>239.4</v>
      </c>
      <c r="C15" s="144">
        <v>282.3</v>
      </c>
      <c r="D15" s="133">
        <v>17.9</v>
      </c>
      <c r="E15" s="152">
        <v>4986.392230576441</v>
      </c>
      <c r="F15" s="173">
        <v>5218.802337938363</v>
      </c>
      <c r="G15" s="111">
        <v>4.7</v>
      </c>
      <c r="H15" s="148">
        <v>1193.7</v>
      </c>
      <c r="I15" s="150">
        <v>1473.3</v>
      </c>
      <c r="J15" s="144">
        <v>23.4</v>
      </c>
    </row>
    <row r="16" spans="1:10" ht="15" customHeight="1">
      <c r="A16" s="130" t="s">
        <v>94</v>
      </c>
      <c r="B16" s="132">
        <v>2506.5</v>
      </c>
      <c r="C16" s="132">
        <v>2630.4</v>
      </c>
      <c r="D16" s="133">
        <v>4.9</v>
      </c>
      <c r="E16" s="129">
        <v>2663.82284460403</v>
      </c>
      <c r="F16" s="175">
        <v>3223.0450881995134</v>
      </c>
      <c r="G16" s="176">
        <v>21</v>
      </c>
      <c r="H16" s="131">
        <v>6676.799999999999</v>
      </c>
      <c r="I16" s="133">
        <v>8477.899999999998</v>
      </c>
      <c r="J16" s="132">
        <v>27</v>
      </c>
    </row>
    <row r="17" spans="1:10" ht="15" customHeight="1">
      <c r="A17" s="143" t="s">
        <v>95</v>
      </c>
      <c r="B17" s="144">
        <v>410.79999999999995</v>
      </c>
      <c r="C17" s="144">
        <v>452.4</v>
      </c>
      <c r="D17" s="147">
        <v>10.1</v>
      </c>
      <c r="E17" s="152">
        <v>4363.328627069133</v>
      </c>
      <c r="F17" s="173">
        <v>4930.681697612732</v>
      </c>
      <c r="G17" s="111">
        <v>13</v>
      </c>
      <c r="H17" s="148">
        <v>1792.5</v>
      </c>
      <c r="I17" s="150">
        <v>2230.6</v>
      </c>
      <c r="J17" s="144">
        <v>24.4</v>
      </c>
    </row>
    <row r="18" spans="1:10" ht="15" customHeight="1">
      <c r="A18" s="143" t="s">
        <v>96</v>
      </c>
      <c r="B18" s="144">
        <v>451.6</v>
      </c>
      <c r="C18" s="144">
        <v>467.6</v>
      </c>
      <c r="D18" s="147">
        <v>3.5</v>
      </c>
      <c r="E18" s="152">
        <v>4084.076616474756</v>
      </c>
      <c r="F18" s="173">
        <v>4687.18113772455</v>
      </c>
      <c r="G18" s="111">
        <v>14.8</v>
      </c>
      <c r="H18" s="148">
        <v>1844.4</v>
      </c>
      <c r="I18" s="150">
        <v>2191.7</v>
      </c>
      <c r="J18" s="144">
        <v>18.8</v>
      </c>
    </row>
    <row r="19" spans="1:10" ht="15" customHeight="1">
      <c r="A19" s="143" t="s">
        <v>97</v>
      </c>
      <c r="B19" s="144">
        <v>501.9</v>
      </c>
      <c r="C19" s="144">
        <v>524</v>
      </c>
      <c r="D19" s="147">
        <v>4.4</v>
      </c>
      <c r="E19" s="152">
        <v>792</v>
      </c>
      <c r="F19" s="173">
        <v>1093</v>
      </c>
      <c r="G19" s="111">
        <v>38</v>
      </c>
      <c r="H19" s="148">
        <v>397.5</v>
      </c>
      <c r="I19" s="150">
        <v>572.7</v>
      </c>
      <c r="J19" s="144">
        <v>44.1</v>
      </c>
    </row>
    <row r="20" spans="1:10" ht="15" customHeight="1">
      <c r="A20" s="143" t="s">
        <v>98</v>
      </c>
      <c r="B20" s="144">
        <v>53.7</v>
      </c>
      <c r="C20" s="144">
        <v>59.7</v>
      </c>
      <c r="D20" s="147">
        <v>11.2</v>
      </c>
      <c r="E20" s="152">
        <v>645</v>
      </c>
      <c r="F20" s="173">
        <v>574</v>
      </c>
      <c r="G20" s="111">
        <v>-11</v>
      </c>
      <c r="H20" s="148">
        <v>34.6</v>
      </c>
      <c r="I20" s="150">
        <v>34.3</v>
      </c>
      <c r="J20" s="144">
        <v>-0.9</v>
      </c>
    </row>
    <row r="21" spans="1:10" ht="15" customHeight="1">
      <c r="A21" s="143" t="s">
        <v>99</v>
      </c>
      <c r="B21" s="144">
        <v>96.1</v>
      </c>
      <c r="C21" s="144">
        <v>107.6</v>
      </c>
      <c r="D21" s="147">
        <v>12</v>
      </c>
      <c r="E21" s="152">
        <v>480</v>
      </c>
      <c r="F21" s="173">
        <v>827</v>
      </c>
      <c r="G21" s="111">
        <v>72.3</v>
      </c>
      <c r="H21" s="148">
        <v>46.1</v>
      </c>
      <c r="I21" s="150">
        <v>89</v>
      </c>
      <c r="J21" s="144">
        <v>93.1</v>
      </c>
    </row>
    <row r="22" spans="1:10" ht="15" customHeight="1">
      <c r="A22" s="143" t="s">
        <v>100</v>
      </c>
      <c r="B22" s="144">
        <v>218.4</v>
      </c>
      <c r="C22" s="144">
        <v>235.8</v>
      </c>
      <c r="D22" s="147">
        <v>8</v>
      </c>
      <c r="E22" s="152">
        <v>528.4478021978022</v>
      </c>
      <c r="F22" s="173">
        <v>797.9643765903307</v>
      </c>
      <c r="G22" s="111">
        <v>51</v>
      </c>
      <c r="H22" s="148">
        <v>115.4</v>
      </c>
      <c r="I22" s="150">
        <v>188.2</v>
      </c>
      <c r="J22" s="144">
        <v>63.1</v>
      </c>
    </row>
    <row r="23" spans="1:10" ht="15" customHeight="1">
      <c r="A23" s="143" t="s">
        <v>101</v>
      </c>
      <c r="B23" s="144">
        <v>33.9</v>
      </c>
      <c r="C23" s="144">
        <v>34.2</v>
      </c>
      <c r="D23" s="147">
        <v>0.9</v>
      </c>
      <c r="E23" s="152">
        <v>1430</v>
      </c>
      <c r="F23" s="173">
        <v>1430</v>
      </c>
      <c r="G23" s="111">
        <v>0</v>
      </c>
      <c r="H23" s="148">
        <v>48.5</v>
      </c>
      <c r="I23" s="150">
        <v>48.9</v>
      </c>
      <c r="J23" s="144">
        <v>0.8</v>
      </c>
    </row>
    <row r="24" spans="1:10" ht="15" customHeight="1">
      <c r="A24" s="143" t="s">
        <v>102</v>
      </c>
      <c r="B24" s="144">
        <v>147.9</v>
      </c>
      <c r="C24" s="144">
        <v>156.5</v>
      </c>
      <c r="D24" s="147">
        <v>5.8</v>
      </c>
      <c r="E24" s="152">
        <v>5191</v>
      </c>
      <c r="F24" s="173">
        <v>4997</v>
      </c>
      <c r="G24" s="111">
        <v>-3.7</v>
      </c>
      <c r="H24" s="148">
        <v>767.7</v>
      </c>
      <c r="I24" s="150">
        <v>782</v>
      </c>
      <c r="J24" s="144">
        <v>1.9</v>
      </c>
    </row>
    <row r="25" spans="1:10" ht="15" customHeight="1">
      <c r="A25" s="143" t="s">
        <v>103</v>
      </c>
      <c r="B25" s="144">
        <v>592.2</v>
      </c>
      <c r="C25" s="144">
        <v>592.6</v>
      </c>
      <c r="D25" s="147">
        <v>0.1</v>
      </c>
      <c r="E25" s="152">
        <v>2752.6838230327594</v>
      </c>
      <c r="F25" s="173">
        <v>3949.4600067499155</v>
      </c>
      <c r="G25" s="111">
        <v>43.5</v>
      </c>
      <c r="H25" s="148">
        <v>1630.1</v>
      </c>
      <c r="I25" s="150">
        <v>2340.5</v>
      </c>
      <c r="J25" s="144">
        <v>43.6</v>
      </c>
    </row>
    <row r="26" spans="1:10" ht="15" customHeight="1">
      <c r="A26" s="130" t="s">
        <v>104</v>
      </c>
      <c r="B26" s="132">
        <v>8524.2</v>
      </c>
      <c r="C26" s="132">
        <v>9283.5</v>
      </c>
      <c r="D26" s="133">
        <v>8.9</v>
      </c>
      <c r="E26" s="129">
        <v>6197.171617277868</v>
      </c>
      <c r="F26" s="175">
        <v>6085.646825012118</v>
      </c>
      <c r="G26" s="176">
        <v>-1.8</v>
      </c>
      <c r="H26" s="131">
        <v>52825.9</v>
      </c>
      <c r="I26" s="133">
        <v>56496.1</v>
      </c>
      <c r="J26" s="132">
        <v>6.9</v>
      </c>
    </row>
    <row r="27" spans="1:10" ht="15" customHeight="1">
      <c r="A27" s="143" t="s">
        <v>105</v>
      </c>
      <c r="B27" s="144">
        <v>4906.400000000001</v>
      </c>
      <c r="C27" s="144">
        <v>5455.599999999999</v>
      </c>
      <c r="D27" s="147">
        <v>11.2</v>
      </c>
      <c r="E27" s="152">
        <v>6380.888288765693</v>
      </c>
      <c r="F27" s="173">
        <v>6305.851382066134</v>
      </c>
      <c r="G27" s="111">
        <v>-1.2</v>
      </c>
      <c r="H27" s="148">
        <v>31307.2</v>
      </c>
      <c r="I27" s="150">
        <v>34402.2</v>
      </c>
      <c r="J27" s="144">
        <v>9.9</v>
      </c>
    </row>
    <row r="28" spans="1:10" ht="15" customHeight="1">
      <c r="A28" s="143" t="s">
        <v>106</v>
      </c>
      <c r="B28" s="144">
        <v>1876</v>
      </c>
      <c r="C28" s="144">
        <v>1855</v>
      </c>
      <c r="D28" s="147">
        <v>-1.1</v>
      </c>
      <c r="E28" s="152">
        <v>5066.950959488273</v>
      </c>
      <c r="F28" s="173">
        <v>4734.770889487871</v>
      </c>
      <c r="G28" s="111">
        <v>-6.6</v>
      </c>
      <c r="H28" s="148">
        <v>9505.6</v>
      </c>
      <c r="I28" s="150">
        <v>8783</v>
      </c>
      <c r="J28" s="144">
        <v>-7.6</v>
      </c>
    </row>
    <row r="29" spans="1:10" ht="15" customHeight="1">
      <c r="A29" s="143" t="s">
        <v>107</v>
      </c>
      <c r="B29" s="144">
        <v>1677</v>
      </c>
      <c r="C29" s="144">
        <v>1911.7</v>
      </c>
      <c r="D29" s="147">
        <v>14</v>
      </c>
      <c r="E29" s="152">
        <v>6852.737030411449</v>
      </c>
      <c r="F29" s="173">
        <v>6710.9491552021755</v>
      </c>
      <c r="G29" s="111">
        <v>-2.1</v>
      </c>
      <c r="H29" s="148">
        <v>11492</v>
      </c>
      <c r="I29" s="150">
        <v>12829.3</v>
      </c>
      <c r="J29" s="144">
        <v>11.6</v>
      </c>
    </row>
    <row r="30" spans="1:10" ht="15" customHeight="1">
      <c r="A30" s="143" t="s">
        <v>108</v>
      </c>
      <c r="B30" s="144">
        <v>64.8</v>
      </c>
      <c r="C30" s="144">
        <v>61.2</v>
      </c>
      <c r="D30" s="147">
        <v>-5.6</v>
      </c>
      <c r="E30" s="152">
        <v>8041.666666666667</v>
      </c>
      <c r="F30" s="173">
        <v>7868.921568627451</v>
      </c>
      <c r="G30" s="111">
        <v>-2.1</v>
      </c>
      <c r="H30" s="148">
        <v>521.1</v>
      </c>
      <c r="I30" s="150">
        <v>481.6</v>
      </c>
      <c r="J30" s="144">
        <v>-7.6</v>
      </c>
    </row>
    <row r="31" spans="1:10" ht="15" customHeight="1">
      <c r="A31" s="130" t="s">
        <v>109</v>
      </c>
      <c r="B31" s="132">
        <v>2027.3000000000002</v>
      </c>
      <c r="C31" s="132">
        <v>2046.5</v>
      </c>
      <c r="D31" s="133">
        <v>0.9</v>
      </c>
      <c r="E31" s="129">
        <v>5994.858235091008</v>
      </c>
      <c r="F31" s="175">
        <v>5723.659320791595</v>
      </c>
      <c r="G31" s="176">
        <v>-4.5</v>
      </c>
      <c r="H31" s="131">
        <v>12153.4</v>
      </c>
      <c r="I31" s="133">
        <v>11713.4</v>
      </c>
      <c r="J31" s="132">
        <v>-3.6</v>
      </c>
    </row>
    <row r="32" spans="1:10" ht="15" customHeight="1">
      <c r="A32" s="143" t="s">
        <v>110</v>
      </c>
      <c r="B32" s="144">
        <v>1169.4</v>
      </c>
      <c r="C32" s="144">
        <v>1163.2</v>
      </c>
      <c r="D32" s="147">
        <v>-0.5</v>
      </c>
      <c r="E32" s="152">
        <v>6442.771506755601</v>
      </c>
      <c r="F32" s="173">
        <v>6425.092159559834</v>
      </c>
      <c r="G32" s="111">
        <v>-0.3</v>
      </c>
      <c r="H32" s="148">
        <v>7534.2</v>
      </c>
      <c r="I32" s="150">
        <v>7473.7</v>
      </c>
      <c r="J32" s="144">
        <v>-0.8</v>
      </c>
    </row>
    <row r="33" spans="1:10" ht="15" customHeight="1">
      <c r="A33" s="143" t="s">
        <v>111</v>
      </c>
      <c r="B33" s="144">
        <v>11.8</v>
      </c>
      <c r="C33" s="144">
        <v>11.5</v>
      </c>
      <c r="D33" s="147">
        <v>-2.5</v>
      </c>
      <c r="E33" s="152">
        <v>2701</v>
      </c>
      <c r="F33" s="173">
        <v>2891</v>
      </c>
      <c r="G33" s="111">
        <v>7</v>
      </c>
      <c r="H33" s="148">
        <v>31.9</v>
      </c>
      <c r="I33" s="150">
        <v>33.2</v>
      </c>
      <c r="J33" s="144">
        <v>4.1</v>
      </c>
    </row>
    <row r="34" spans="1:10" ht="15" customHeight="1">
      <c r="A34" s="143" t="s">
        <v>112</v>
      </c>
      <c r="B34" s="144">
        <v>1.2</v>
      </c>
      <c r="C34" s="144">
        <v>1.1</v>
      </c>
      <c r="D34" s="147">
        <v>-8.3</v>
      </c>
      <c r="E34" s="152">
        <v>3007</v>
      </c>
      <c r="F34" s="173">
        <v>3295</v>
      </c>
      <c r="G34" s="111">
        <v>9.6</v>
      </c>
      <c r="H34" s="148">
        <v>3.6</v>
      </c>
      <c r="I34" s="150">
        <v>3.6</v>
      </c>
      <c r="J34" s="144">
        <v>0</v>
      </c>
    </row>
    <row r="35" spans="1:10" ht="15" customHeight="1">
      <c r="A35" s="143" t="s">
        <v>113</v>
      </c>
      <c r="B35" s="144">
        <v>844.9000000000001</v>
      </c>
      <c r="C35" s="144">
        <v>870.6999999999999</v>
      </c>
      <c r="D35" s="147">
        <v>3.1</v>
      </c>
      <c r="E35" s="152">
        <v>5425.161439223577</v>
      </c>
      <c r="F35" s="173">
        <v>4827.070862524406</v>
      </c>
      <c r="G35" s="111">
        <v>-11</v>
      </c>
      <c r="H35" s="148">
        <v>4583.7</v>
      </c>
      <c r="I35" s="150">
        <v>4202.9</v>
      </c>
      <c r="J35" s="144">
        <v>-8.3</v>
      </c>
    </row>
    <row r="36" spans="1:10" ht="15" customHeight="1">
      <c r="A36" s="130" t="s">
        <v>114</v>
      </c>
      <c r="B36" s="132">
        <v>3695.6</v>
      </c>
      <c r="C36" s="132">
        <v>3739.2</v>
      </c>
      <c r="D36" s="133">
        <v>1.2</v>
      </c>
      <c r="E36" s="129">
        <v>6848.763096655482</v>
      </c>
      <c r="F36" s="175">
        <v>5871.506685922122</v>
      </c>
      <c r="G36" s="176">
        <v>-14.3</v>
      </c>
      <c r="H36" s="131">
        <v>25310.300000000003</v>
      </c>
      <c r="I36" s="133">
        <v>21954.699999999997</v>
      </c>
      <c r="J36" s="132">
        <v>-13.3</v>
      </c>
    </row>
    <row r="37" spans="1:10" ht="15" customHeight="1">
      <c r="A37" s="143" t="s">
        <v>115</v>
      </c>
      <c r="B37" s="144">
        <v>2606.7</v>
      </c>
      <c r="C37" s="144">
        <v>2611.7999999999997</v>
      </c>
      <c r="D37" s="147">
        <v>0.2</v>
      </c>
      <c r="E37" s="152">
        <v>6394.253270418537</v>
      </c>
      <c r="F37" s="173">
        <v>5834.817979937208</v>
      </c>
      <c r="G37" s="111">
        <v>-8.7</v>
      </c>
      <c r="H37" s="148">
        <v>16667.9</v>
      </c>
      <c r="I37" s="150">
        <v>15239.4</v>
      </c>
      <c r="J37" s="144">
        <v>-8.6</v>
      </c>
    </row>
    <row r="38" spans="1:10" ht="15" customHeight="1">
      <c r="A38" s="143" t="s">
        <v>116</v>
      </c>
      <c r="B38" s="144">
        <v>335</v>
      </c>
      <c r="C38" s="144">
        <v>336</v>
      </c>
      <c r="D38" s="147">
        <v>0.3</v>
      </c>
      <c r="E38" s="152">
        <v>8580</v>
      </c>
      <c r="F38" s="173">
        <v>8273</v>
      </c>
      <c r="G38" s="111">
        <v>-3.6</v>
      </c>
      <c r="H38" s="148">
        <v>2874.3</v>
      </c>
      <c r="I38" s="150">
        <v>2779.7</v>
      </c>
      <c r="J38" s="144">
        <v>-3.3</v>
      </c>
    </row>
    <row r="39" spans="1:10" ht="15" customHeight="1" thickBot="1">
      <c r="A39" s="178" t="s">
        <v>117</v>
      </c>
      <c r="B39" s="144">
        <v>753.9</v>
      </c>
      <c r="C39" s="144">
        <v>791.4</v>
      </c>
      <c r="D39" s="160">
        <v>5</v>
      </c>
      <c r="E39" s="159">
        <v>7650.999999999999</v>
      </c>
      <c r="F39" s="180">
        <v>4973</v>
      </c>
      <c r="G39" s="181">
        <v>-35</v>
      </c>
      <c r="H39" s="179">
        <v>5768.1</v>
      </c>
      <c r="I39" s="182">
        <v>3935.6</v>
      </c>
      <c r="J39" s="161">
        <v>-31.8</v>
      </c>
    </row>
    <row r="40" spans="1:10" ht="15" customHeight="1" thickBot="1">
      <c r="A40" s="134" t="s">
        <v>118</v>
      </c>
      <c r="B40" s="136">
        <v>3245.8</v>
      </c>
      <c r="C40" s="136">
        <v>3433.2</v>
      </c>
      <c r="D40" s="137">
        <v>5.8</v>
      </c>
      <c r="E40" s="140">
        <v>3004.899765851254</v>
      </c>
      <c r="F40" s="127">
        <v>3488.876849586392</v>
      </c>
      <c r="G40" s="183">
        <v>16.1</v>
      </c>
      <c r="H40" s="135">
        <v>9753.099999999999</v>
      </c>
      <c r="I40" s="137">
        <v>11978.099999999999</v>
      </c>
      <c r="J40" s="136">
        <v>22.8</v>
      </c>
    </row>
    <row r="41" spans="1:10" ht="15" customHeight="1" thickBot="1">
      <c r="A41" s="134" t="s">
        <v>119</v>
      </c>
      <c r="B41" s="136">
        <v>14247.1</v>
      </c>
      <c r="C41" s="136">
        <v>15069.2</v>
      </c>
      <c r="D41" s="137">
        <v>5.8</v>
      </c>
      <c r="E41" s="140">
        <v>6337.401667707815</v>
      </c>
      <c r="F41" s="127">
        <v>5983.350735274599</v>
      </c>
      <c r="G41" s="183">
        <v>-5.6</v>
      </c>
      <c r="H41" s="135">
        <v>90289.6</v>
      </c>
      <c r="I41" s="137">
        <v>90164.2</v>
      </c>
      <c r="J41" s="136">
        <v>-0.1</v>
      </c>
    </row>
    <row r="42" spans="1:10" ht="15" customHeight="1" thickBot="1">
      <c r="A42" s="134" t="s">
        <v>11</v>
      </c>
      <c r="B42" s="136">
        <v>17492.9</v>
      </c>
      <c r="C42" s="136">
        <v>18502.4</v>
      </c>
      <c r="D42" s="137">
        <v>5.8</v>
      </c>
      <c r="E42" s="140">
        <v>5719.05738671118</v>
      </c>
      <c r="F42" s="139">
        <v>5520.490363412313</v>
      </c>
      <c r="G42" s="183">
        <v>-3.5</v>
      </c>
      <c r="H42" s="135">
        <v>100042.7</v>
      </c>
      <c r="I42" s="137">
        <v>102142.29999999999</v>
      </c>
      <c r="J42" s="136">
        <v>2.1</v>
      </c>
    </row>
    <row r="43" ht="15" customHeight="1">
      <c r="A43" s="114" t="s">
        <v>9</v>
      </c>
    </row>
    <row r="44" ht="15" customHeight="1">
      <c r="A44" s="114" t="s">
        <v>187</v>
      </c>
    </row>
  </sheetData>
  <sheetProtection/>
  <mergeCells count="8">
    <mergeCell ref="A1:J1"/>
    <mergeCell ref="A2:J2"/>
    <mergeCell ref="A3:J3"/>
    <mergeCell ref="A4:J4"/>
    <mergeCell ref="A5:A7"/>
    <mergeCell ref="B5:D5"/>
    <mergeCell ref="E5:G5"/>
    <mergeCell ref="H5:J5"/>
  </mergeCells>
  <printOptions gridLines="1"/>
  <pageMargins left="0.5905511811023623" right="0.3937007874015748" top="0.984251968503937" bottom="0.984251968503937" header="0.5118110236220472" footer="0.5118110236220472"/>
  <pageSetup fitToHeight="1" fitToWidth="1" horizontalDpi="600" verticalDpi="600" orientation="portrait" paperSize="9" scale="84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zoomScale="90" zoomScaleNormal="90" zoomScalePageLayoutView="0" workbookViewId="0" topLeftCell="A1">
      <pane xSplit="1" ySplit="7" topLeftCell="B8" activePane="bottomRight" state="frozen"/>
      <selection pane="topLeft" activeCell="A1" sqref="A1:J1"/>
      <selection pane="topRight" activeCell="A1" sqref="A1:J1"/>
      <selection pane="bottomLeft" activeCell="A1" sqref="A1:J1"/>
      <selection pane="bottomRight" activeCell="A1" sqref="A1:J1"/>
    </sheetView>
  </sheetViews>
  <sheetFormatPr defaultColWidth="11.421875" defaultRowHeight="19.5" customHeight="1"/>
  <cols>
    <col min="1" max="1" width="19.140625" style="141" customWidth="1"/>
    <col min="2" max="3" width="11.28125" style="141" customWidth="1"/>
    <col min="4" max="4" width="7.421875" style="141" customWidth="1"/>
    <col min="5" max="6" width="11.28125" style="141" customWidth="1"/>
    <col min="7" max="7" width="7.421875" style="141" customWidth="1"/>
    <col min="8" max="9" width="11.28125" style="141" customWidth="1"/>
    <col min="10" max="10" width="7.421875" style="141" customWidth="1"/>
    <col min="11" max="16384" width="11.421875" style="141" customWidth="1"/>
  </cols>
  <sheetData>
    <row r="1" spans="1:10" ht="15" customHeight="1">
      <c r="A1" s="338"/>
      <c r="B1" s="338"/>
      <c r="C1" s="338"/>
      <c r="D1" s="338"/>
      <c r="E1" s="338"/>
      <c r="F1" s="338"/>
      <c r="G1" s="338"/>
      <c r="H1" s="338"/>
      <c r="I1" s="338"/>
      <c r="J1" s="338"/>
    </row>
    <row r="2" spans="1:10" ht="15" customHeight="1">
      <c r="A2" s="338" t="s">
        <v>48</v>
      </c>
      <c r="B2" s="338"/>
      <c r="C2" s="338"/>
      <c r="D2" s="338"/>
      <c r="E2" s="338"/>
      <c r="F2" s="338"/>
      <c r="G2" s="338"/>
      <c r="H2" s="338"/>
      <c r="I2" s="338"/>
      <c r="J2" s="338"/>
    </row>
    <row r="3" spans="1:10" ht="15" customHeight="1">
      <c r="A3" s="338" t="s">
        <v>125</v>
      </c>
      <c r="B3" s="338"/>
      <c r="C3" s="338"/>
      <c r="D3" s="338"/>
      <c r="E3" s="338"/>
      <c r="F3" s="338"/>
      <c r="G3" s="338"/>
      <c r="H3" s="338"/>
      <c r="I3" s="338"/>
      <c r="J3" s="338"/>
    </row>
    <row r="4" spans="1:10" ht="15" customHeight="1" thickBot="1">
      <c r="A4" s="338" t="s">
        <v>0</v>
      </c>
      <c r="B4" s="338"/>
      <c r="C4" s="338"/>
      <c r="D4" s="338"/>
      <c r="E4" s="338"/>
      <c r="F4" s="338"/>
      <c r="G4" s="338"/>
      <c r="H4" s="338"/>
      <c r="I4" s="338"/>
      <c r="J4" s="338"/>
    </row>
    <row r="5" spans="1:10" ht="19.5" customHeight="1" thickBot="1">
      <c r="A5" s="317" t="s">
        <v>74</v>
      </c>
      <c r="B5" s="336" t="s">
        <v>75</v>
      </c>
      <c r="C5" s="336"/>
      <c r="D5" s="336"/>
      <c r="E5" s="318" t="s">
        <v>76</v>
      </c>
      <c r="F5" s="318"/>
      <c r="G5" s="318"/>
      <c r="H5" s="336" t="s">
        <v>77</v>
      </c>
      <c r="I5" s="336"/>
      <c r="J5" s="337"/>
    </row>
    <row r="6" spans="1:10" ht="19.5" customHeight="1" thickBot="1">
      <c r="A6" s="317"/>
      <c r="B6" s="167" t="s">
        <v>3</v>
      </c>
      <c r="C6" s="167" t="s">
        <v>6</v>
      </c>
      <c r="D6" s="167" t="s">
        <v>78</v>
      </c>
      <c r="E6" s="167" t="s">
        <v>3</v>
      </c>
      <c r="F6" s="167" t="s">
        <v>6</v>
      </c>
      <c r="G6" s="167" t="s">
        <v>78</v>
      </c>
      <c r="H6" s="167" t="s">
        <v>3</v>
      </c>
      <c r="I6" s="167" t="s">
        <v>6</v>
      </c>
      <c r="J6" s="168" t="s">
        <v>78</v>
      </c>
    </row>
    <row r="7" spans="1:10" ht="19.5" customHeight="1" thickBot="1">
      <c r="A7" s="317"/>
      <c r="B7" s="169" t="s">
        <v>53</v>
      </c>
      <c r="C7" s="169" t="s">
        <v>79</v>
      </c>
      <c r="D7" s="169" t="s">
        <v>54</v>
      </c>
      <c r="E7" s="169" t="s">
        <v>80</v>
      </c>
      <c r="F7" s="169" t="s">
        <v>81</v>
      </c>
      <c r="G7" s="169" t="s">
        <v>82</v>
      </c>
      <c r="H7" s="169" t="s">
        <v>83</v>
      </c>
      <c r="I7" s="169" t="s">
        <v>84</v>
      </c>
      <c r="J7" s="170" t="s">
        <v>85</v>
      </c>
    </row>
    <row r="8" spans="1:10" ht="15" customHeight="1">
      <c r="A8" s="122" t="s">
        <v>86</v>
      </c>
      <c r="B8" s="124">
        <v>1988.2999999999997</v>
      </c>
      <c r="C8" s="124">
        <v>2110</v>
      </c>
      <c r="D8" s="125">
        <v>6.1</v>
      </c>
      <c r="E8" s="171">
        <v>2979.8402152592666</v>
      </c>
      <c r="F8" s="171">
        <v>3164.3533649289097</v>
      </c>
      <c r="G8" s="172">
        <v>6.2</v>
      </c>
      <c r="H8" s="123">
        <v>5924.8</v>
      </c>
      <c r="I8" s="125">
        <v>6676.9</v>
      </c>
      <c r="J8" s="124">
        <v>12.7</v>
      </c>
    </row>
    <row r="9" spans="1:10" ht="15" customHeight="1">
      <c r="A9" s="143" t="s">
        <v>87</v>
      </c>
      <c r="B9" s="148">
        <v>40</v>
      </c>
      <c r="C9" s="144">
        <v>49</v>
      </c>
      <c r="D9" s="147">
        <v>22.5</v>
      </c>
      <c r="E9" s="152">
        <v>2700</v>
      </c>
      <c r="F9" s="173">
        <v>3044</v>
      </c>
      <c r="G9" s="111">
        <v>12.7</v>
      </c>
      <c r="H9" s="148">
        <v>108</v>
      </c>
      <c r="I9" s="150">
        <v>149.2</v>
      </c>
      <c r="J9" s="144">
        <v>38.1</v>
      </c>
    </row>
    <row r="10" spans="1:10" ht="15" customHeight="1">
      <c r="A10" s="143" t="s">
        <v>88</v>
      </c>
      <c r="B10" s="148">
        <v>333.7</v>
      </c>
      <c r="C10" s="144">
        <v>348.4</v>
      </c>
      <c r="D10" s="147">
        <v>4.4</v>
      </c>
      <c r="E10" s="152">
        <v>3324</v>
      </c>
      <c r="F10" s="173">
        <v>3365</v>
      </c>
      <c r="G10" s="111">
        <v>1.2</v>
      </c>
      <c r="H10" s="148">
        <v>1109.2</v>
      </c>
      <c r="I10" s="150">
        <v>1172.4</v>
      </c>
      <c r="J10" s="144">
        <v>5.7</v>
      </c>
    </row>
    <row r="11" spans="1:10" ht="15" customHeight="1">
      <c r="A11" s="143" t="s">
        <v>89</v>
      </c>
      <c r="B11" s="148">
        <v>1.5</v>
      </c>
      <c r="C11" s="144">
        <v>4</v>
      </c>
      <c r="D11" s="147">
        <v>166.6</v>
      </c>
      <c r="E11" s="152">
        <v>2940</v>
      </c>
      <c r="F11" s="173">
        <v>2939</v>
      </c>
      <c r="G11" s="111">
        <v>0</v>
      </c>
      <c r="H11" s="148">
        <v>4.4</v>
      </c>
      <c r="I11" s="150">
        <v>11.8</v>
      </c>
      <c r="J11" s="144">
        <v>168.2</v>
      </c>
    </row>
    <row r="12" spans="1:10" ht="15" customHeight="1">
      <c r="A12" s="143" t="s">
        <v>90</v>
      </c>
      <c r="B12" s="148">
        <v>2.2</v>
      </c>
      <c r="C12" s="144">
        <v>2.3</v>
      </c>
      <c r="D12" s="147">
        <v>4.5</v>
      </c>
      <c r="E12" s="152">
        <v>2400</v>
      </c>
      <c r="F12" s="173">
        <v>2300</v>
      </c>
      <c r="G12" s="111">
        <v>-4.2</v>
      </c>
      <c r="H12" s="148">
        <v>5.3</v>
      </c>
      <c r="I12" s="150">
        <v>5.3</v>
      </c>
      <c r="J12" s="144">
        <v>0</v>
      </c>
    </row>
    <row r="13" spans="1:10" ht="15" customHeight="1">
      <c r="A13" s="143" t="s">
        <v>91</v>
      </c>
      <c r="B13" s="148">
        <v>20.9</v>
      </c>
      <c r="C13" s="144">
        <v>20.9</v>
      </c>
      <c r="D13" s="147">
        <v>0</v>
      </c>
      <c r="E13" s="152">
        <v>2751</v>
      </c>
      <c r="F13" s="173">
        <v>3020</v>
      </c>
      <c r="G13" s="111">
        <v>9.8</v>
      </c>
      <c r="H13" s="148">
        <v>57.5</v>
      </c>
      <c r="I13" s="150">
        <v>63.1</v>
      </c>
      <c r="J13" s="144">
        <v>9.7</v>
      </c>
    </row>
    <row r="14" spans="1:10" ht="15" customHeight="1">
      <c r="A14" s="143" t="s">
        <v>92</v>
      </c>
      <c r="B14" s="148">
        <v>561.4</v>
      </c>
      <c r="C14" s="144">
        <v>607.4</v>
      </c>
      <c r="D14" s="147">
        <v>8.2</v>
      </c>
      <c r="E14" s="152">
        <v>3044</v>
      </c>
      <c r="F14" s="173">
        <v>3064</v>
      </c>
      <c r="G14" s="111">
        <v>0.7</v>
      </c>
      <c r="H14" s="148">
        <v>1708.9</v>
      </c>
      <c r="I14" s="150">
        <v>1861.1</v>
      </c>
      <c r="J14" s="144">
        <v>8.9</v>
      </c>
    </row>
    <row r="15" spans="1:10" ht="15" customHeight="1">
      <c r="A15" s="143" t="s">
        <v>93</v>
      </c>
      <c r="B15" s="148">
        <v>1028.6</v>
      </c>
      <c r="C15" s="144">
        <v>1078</v>
      </c>
      <c r="D15" s="147">
        <v>4.8</v>
      </c>
      <c r="E15" s="152">
        <v>2850</v>
      </c>
      <c r="F15" s="173">
        <v>3167</v>
      </c>
      <c r="G15" s="111">
        <v>11.1</v>
      </c>
      <c r="H15" s="148">
        <v>2931.5</v>
      </c>
      <c r="I15" s="150">
        <v>3414</v>
      </c>
      <c r="J15" s="144">
        <v>16.5</v>
      </c>
    </row>
    <row r="16" spans="1:10" ht="15" customHeight="1">
      <c r="A16" s="130" t="s">
        <v>94</v>
      </c>
      <c r="B16" s="132">
        <v>3332.2</v>
      </c>
      <c r="C16" s="132">
        <v>3356.7</v>
      </c>
      <c r="D16" s="133">
        <v>0.7</v>
      </c>
      <c r="E16" s="129">
        <v>3167.0726547025993</v>
      </c>
      <c r="F16" s="175">
        <v>3437.218756516817</v>
      </c>
      <c r="G16" s="176">
        <v>8.5</v>
      </c>
      <c r="H16" s="131">
        <v>10553.4</v>
      </c>
      <c r="I16" s="133">
        <v>11537.7</v>
      </c>
      <c r="J16" s="132">
        <v>9.3</v>
      </c>
    </row>
    <row r="17" spans="1:10" ht="15" customHeight="1">
      <c r="A17" s="143" t="s">
        <v>95</v>
      </c>
      <c r="B17" s="148">
        <v>992.4</v>
      </c>
      <c r="C17" s="144">
        <v>976.4</v>
      </c>
      <c r="D17" s="147">
        <v>-1.61</v>
      </c>
      <c r="E17" s="152">
        <v>2940</v>
      </c>
      <c r="F17" s="173">
        <v>3170</v>
      </c>
      <c r="G17" s="111">
        <v>7.8</v>
      </c>
      <c r="H17" s="148">
        <v>2917.7</v>
      </c>
      <c r="I17" s="150">
        <v>3095.2</v>
      </c>
      <c r="J17" s="144">
        <v>6.1</v>
      </c>
    </row>
    <row r="18" spans="1:10" ht="15" customHeight="1">
      <c r="A18" s="143" t="s">
        <v>96</v>
      </c>
      <c r="B18" s="148">
        <v>758.1</v>
      </c>
      <c r="C18" s="144">
        <v>758.9</v>
      </c>
      <c r="D18" s="147">
        <v>0.1</v>
      </c>
      <c r="E18" s="152">
        <v>3063</v>
      </c>
      <c r="F18" s="173">
        <v>3178</v>
      </c>
      <c r="G18" s="111">
        <v>3.8</v>
      </c>
      <c r="H18" s="148">
        <v>2322.1</v>
      </c>
      <c r="I18" s="150">
        <v>2411.8</v>
      </c>
      <c r="J18" s="144">
        <v>3.9</v>
      </c>
    </row>
    <row r="19" spans="1:10" ht="15" customHeight="1" hidden="1">
      <c r="A19" s="143" t="s">
        <v>97</v>
      </c>
      <c r="B19" s="148">
        <v>0</v>
      </c>
      <c r="C19" s="144">
        <v>0</v>
      </c>
      <c r="D19" s="147">
        <v>0</v>
      </c>
      <c r="E19" s="152">
        <v>0</v>
      </c>
      <c r="F19" s="173">
        <v>0</v>
      </c>
      <c r="G19" s="111">
        <v>0</v>
      </c>
      <c r="H19" s="148">
        <v>0</v>
      </c>
      <c r="I19" s="150">
        <v>0</v>
      </c>
      <c r="J19" s="144">
        <v>0</v>
      </c>
    </row>
    <row r="20" spans="1:10" ht="15" customHeight="1" hidden="1">
      <c r="A20" s="143" t="s">
        <v>98</v>
      </c>
      <c r="B20" s="148">
        <v>0</v>
      </c>
      <c r="C20" s="144">
        <v>0</v>
      </c>
      <c r="D20" s="147">
        <v>0</v>
      </c>
      <c r="E20" s="152">
        <v>0</v>
      </c>
      <c r="F20" s="173">
        <v>0</v>
      </c>
      <c r="G20" s="111">
        <v>0</v>
      </c>
      <c r="H20" s="148">
        <v>0</v>
      </c>
      <c r="I20" s="150">
        <v>0</v>
      </c>
      <c r="J20" s="144">
        <v>0</v>
      </c>
    </row>
    <row r="21" spans="1:10" ht="15" customHeight="1" hidden="1">
      <c r="A21" s="143" t="s">
        <v>99</v>
      </c>
      <c r="B21" s="148">
        <v>0</v>
      </c>
      <c r="C21" s="144">
        <v>0</v>
      </c>
      <c r="D21" s="147">
        <v>0</v>
      </c>
      <c r="E21" s="152">
        <v>0</v>
      </c>
      <c r="F21" s="173">
        <v>0</v>
      </c>
      <c r="G21" s="111">
        <v>0</v>
      </c>
      <c r="H21" s="148">
        <v>0</v>
      </c>
      <c r="I21" s="150">
        <v>0</v>
      </c>
      <c r="J21" s="144">
        <v>0</v>
      </c>
    </row>
    <row r="22" spans="1:10" ht="15" customHeight="1" hidden="1">
      <c r="A22" s="143" t="s">
        <v>100</v>
      </c>
      <c r="B22" s="148">
        <v>0</v>
      </c>
      <c r="C22" s="144">
        <v>0</v>
      </c>
      <c r="D22" s="147">
        <v>0</v>
      </c>
      <c r="E22" s="152">
        <v>0</v>
      </c>
      <c r="F22" s="173">
        <v>0</v>
      </c>
      <c r="G22" s="111">
        <v>0</v>
      </c>
      <c r="H22" s="148">
        <v>0</v>
      </c>
      <c r="I22" s="150">
        <v>0</v>
      </c>
      <c r="J22" s="144">
        <v>0</v>
      </c>
    </row>
    <row r="23" spans="1:10" ht="15" customHeight="1">
      <c r="A23" s="143" t="s">
        <v>101</v>
      </c>
      <c r="B23" s="148">
        <v>1.6</v>
      </c>
      <c r="C23" s="144">
        <v>1.4</v>
      </c>
      <c r="D23" s="147">
        <v>-12.5</v>
      </c>
      <c r="E23" s="152">
        <v>2792</v>
      </c>
      <c r="F23" s="173">
        <v>3100</v>
      </c>
      <c r="G23" s="111">
        <v>11</v>
      </c>
      <c r="H23" s="148">
        <v>4.5</v>
      </c>
      <c r="I23" s="150">
        <v>4.3</v>
      </c>
      <c r="J23" s="144">
        <v>-4.4</v>
      </c>
    </row>
    <row r="24" spans="1:10" ht="15" customHeight="1" hidden="1">
      <c r="A24" s="143" t="s">
        <v>102</v>
      </c>
      <c r="B24" s="148">
        <v>0</v>
      </c>
      <c r="C24" s="144">
        <v>0</v>
      </c>
      <c r="D24" s="147">
        <v>0</v>
      </c>
      <c r="E24" s="152">
        <v>0</v>
      </c>
      <c r="F24" s="173">
        <v>0</v>
      </c>
      <c r="G24" s="111" t="s">
        <v>61</v>
      </c>
      <c r="H24" s="148">
        <v>0</v>
      </c>
      <c r="I24" s="150">
        <v>0</v>
      </c>
      <c r="J24" s="144">
        <v>0</v>
      </c>
    </row>
    <row r="25" spans="1:10" ht="15" customHeight="1">
      <c r="A25" s="143" t="s">
        <v>103</v>
      </c>
      <c r="B25" s="148">
        <v>1580.1</v>
      </c>
      <c r="C25" s="144">
        <v>1620</v>
      </c>
      <c r="D25" s="147">
        <v>2.525</v>
      </c>
      <c r="E25" s="152">
        <v>3360</v>
      </c>
      <c r="F25" s="173">
        <v>3720</v>
      </c>
      <c r="G25" s="111">
        <v>10.7</v>
      </c>
      <c r="H25" s="148">
        <v>5309.1</v>
      </c>
      <c r="I25" s="150">
        <v>6026.4</v>
      </c>
      <c r="J25" s="144">
        <v>13.5</v>
      </c>
    </row>
    <row r="26" spans="1:10" ht="15" customHeight="1">
      <c r="A26" s="130" t="s">
        <v>104</v>
      </c>
      <c r="B26" s="132">
        <v>16102.800000000001</v>
      </c>
      <c r="C26" s="132">
        <v>16640.1</v>
      </c>
      <c r="D26" s="133">
        <v>3.3</v>
      </c>
      <c r="E26" s="129">
        <v>3268.8395185930394</v>
      </c>
      <c r="F26" s="175">
        <v>3539.513813017951</v>
      </c>
      <c r="G26" s="176">
        <v>8.3</v>
      </c>
      <c r="H26" s="131">
        <v>52637.5</v>
      </c>
      <c r="I26" s="133">
        <v>58897.899999999994</v>
      </c>
      <c r="J26" s="132">
        <v>11.9</v>
      </c>
    </row>
    <row r="27" spans="1:10" ht="15" customHeight="1">
      <c r="A27" s="143" t="s">
        <v>105</v>
      </c>
      <c r="B27" s="148">
        <v>9699.5</v>
      </c>
      <c r="C27" s="144">
        <v>10004.1</v>
      </c>
      <c r="D27" s="147">
        <v>3.14</v>
      </c>
      <c r="E27" s="152">
        <v>3346</v>
      </c>
      <c r="F27" s="173">
        <v>3542</v>
      </c>
      <c r="G27" s="111">
        <v>5.9</v>
      </c>
      <c r="H27" s="148">
        <v>32454.5</v>
      </c>
      <c r="I27" s="150">
        <v>35434.5</v>
      </c>
      <c r="J27" s="144">
        <v>9.2</v>
      </c>
    </row>
    <row r="28" spans="1:10" ht="15" customHeight="1">
      <c r="A28" s="143" t="s">
        <v>106</v>
      </c>
      <c r="B28" s="148">
        <v>2853.7</v>
      </c>
      <c r="C28" s="144">
        <v>3016.4</v>
      </c>
      <c r="D28" s="147">
        <v>5.7</v>
      </c>
      <c r="E28" s="152">
        <v>2980</v>
      </c>
      <c r="F28" s="173">
        <v>3550</v>
      </c>
      <c r="G28" s="111">
        <v>19.1</v>
      </c>
      <c r="H28" s="148">
        <v>8504</v>
      </c>
      <c r="I28" s="150">
        <v>10708.2</v>
      </c>
      <c r="J28" s="144">
        <v>25.9</v>
      </c>
    </row>
    <row r="29" spans="1:10" ht="15" customHeight="1">
      <c r="A29" s="143" t="s">
        <v>107</v>
      </c>
      <c r="B29" s="148">
        <v>3476.4</v>
      </c>
      <c r="C29" s="144">
        <v>3545.1</v>
      </c>
      <c r="D29" s="147">
        <v>1.975</v>
      </c>
      <c r="E29" s="152">
        <v>3290</v>
      </c>
      <c r="F29" s="173">
        <v>3516</v>
      </c>
      <c r="G29" s="111">
        <v>6.9</v>
      </c>
      <c r="H29" s="148">
        <v>11437.4</v>
      </c>
      <c r="I29" s="150">
        <v>12464.6</v>
      </c>
      <c r="J29" s="144">
        <v>9</v>
      </c>
    </row>
    <row r="30" spans="1:10" ht="15" customHeight="1">
      <c r="A30" s="143" t="s">
        <v>108</v>
      </c>
      <c r="B30" s="148">
        <v>73.2</v>
      </c>
      <c r="C30" s="144">
        <v>74.5</v>
      </c>
      <c r="D30" s="147">
        <v>1.8</v>
      </c>
      <c r="E30" s="152">
        <v>3300</v>
      </c>
      <c r="F30" s="173">
        <v>3900</v>
      </c>
      <c r="G30" s="111">
        <v>18.2</v>
      </c>
      <c r="H30" s="148">
        <v>241.6</v>
      </c>
      <c r="I30" s="150">
        <v>290.6</v>
      </c>
      <c r="J30" s="144">
        <v>20.3</v>
      </c>
    </row>
    <row r="31" spans="1:10" ht="15" customHeight="1">
      <c r="A31" s="130" t="s">
        <v>109</v>
      </c>
      <c r="B31" s="132">
        <v>2571.1000000000004</v>
      </c>
      <c r="C31" s="132">
        <v>2757.1</v>
      </c>
      <c r="D31" s="133">
        <v>7.2</v>
      </c>
      <c r="E31" s="129">
        <v>3147.2201003461555</v>
      </c>
      <c r="F31" s="175">
        <v>3607.0308657647533</v>
      </c>
      <c r="G31" s="176">
        <v>14.6</v>
      </c>
      <c r="H31" s="131">
        <v>8091.8</v>
      </c>
      <c r="I31" s="133">
        <v>9945</v>
      </c>
      <c r="J31" s="132">
        <v>22.9</v>
      </c>
    </row>
    <row r="32" spans="1:10" ht="15" customHeight="1">
      <c r="A32" s="143" t="s">
        <v>110</v>
      </c>
      <c r="B32" s="148">
        <v>1574.9</v>
      </c>
      <c r="C32" s="144">
        <v>1647.3</v>
      </c>
      <c r="D32" s="147">
        <v>4.6</v>
      </c>
      <c r="E32" s="152">
        <v>3222</v>
      </c>
      <c r="F32" s="173">
        <v>3634</v>
      </c>
      <c r="G32" s="111">
        <v>12.8</v>
      </c>
      <c r="H32" s="148">
        <v>5074.3</v>
      </c>
      <c r="I32" s="150">
        <v>5986.3</v>
      </c>
      <c r="J32" s="144">
        <v>18</v>
      </c>
    </row>
    <row r="33" spans="1:10" ht="15" customHeight="1" hidden="1">
      <c r="A33" s="143" t="s">
        <v>111</v>
      </c>
      <c r="B33" s="148">
        <v>0</v>
      </c>
      <c r="C33" s="144">
        <v>0</v>
      </c>
      <c r="D33" s="147">
        <v>0</v>
      </c>
      <c r="E33" s="152">
        <v>0</v>
      </c>
      <c r="F33" s="173">
        <v>0</v>
      </c>
      <c r="G33" s="111">
        <v>0</v>
      </c>
      <c r="H33" s="148">
        <v>0</v>
      </c>
      <c r="I33" s="150">
        <v>0</v>
      </c>
      <c r="J33" s="144">
        <v>0</v>
      </c>
    </row>
    <row r="34" spans="1:10" ht="15" customHeight="1" hidden="1">
      <c r="A34" s="143" t="s">
        <v>112</v>
      </c>
      <c r="B34" s="148">
        <v>0</v>
      </c>
      <c r="C34" s="144">
        <v>0</v>
      </c>
      <c r="D34" s="147">
        <v>0</v>
      </c>
      <c r="E34" s="152">
        <v>0</v>
      </c>
      <c r="F34" s="173">
        <v>0</v>
      </c>
      <c r="G34" s="111">
        <v>0</v>
      </c>
      <c r="H34" s="148">
        <v>0</v>
      </c>
      <c r="I34" s="150">
        <v>0</v>
      </c>
      <c r="J34" s="144">
        <v>0</v>
      </c>
    </row>
    <row r="35" spans="1:10" ht="15" customHeight="1">
      <c r="A35" s="143" t="s">
        <v>113</v>
      </c>
      <c r="B35" s="148">
        <v>996.2</v>
      </c>
      <c r="C35" s="144">
        <v>1109.8</v>
      </c>
      <c r="D35" s="147">
        <v>11.4</v>
      </c>
      <c r="E35" s="152">
        <v>3029</v>
      </c>
      <c r="F35" s="173">
        <v>3567</v>
      </c>
      <c r="G35" s="111">
        <v>17.8</v>
      </c>
      <c r="H35" s="148">
        <v>3017.5</v>
      </c>
      <c r="I35" s="150">
        <v>3958.7</v>
      </c>
      <c r="J35" s="144">
        <v>31.2</v>
      </c>
    </row>
    <row r="36" spans="1:10" ht="15" customHeight="1">
      <c r="A36" s="130" t="s">
        <v>114</v>
      </c>
      <c r="B36" s="132">
        <v>11879.6</v>
      </c>
      <c r="C36" s="132">
        <v>12085.1</v>
      </c>
      <c r="D36" s="133">
        <v>1.7</v>
      </c>
      <c r="E36" s="129">
        <v>3183.8071988955858</v>
      </c>
      <c r="F36" s="175">
        <v>2803.3602287113886</v>
      </c>
      <c r="G36" s="176">
        <v>-11.9</v>
      </c>
      <c r="H36" s="131">
        <v>37822.399999999994</v>
      </c>
      <c r="I36" s="133">
        <v>33878.9</v>
      </c>
      <c r="J36" s="132">
        <v>-10.4</v>
      </c>
    </row>
    <row r="37" spans="1:10" ht="15" customHeight="1">
      <c r="A37" s="143" t="s">
        <v>115</v>
      </c>
      <c r="B37" s="148">
        <v>5437.5</v>
      </c>
      <c r="C37" s="144">
        <v>5502.7</v>
      </c>
      <c r="D37" s="147">
        <v>1.199</v>
      </c>
      <c r="E37" s="152">
        <v>2989</v>
      </c>
      <c r="F37" s="173">
        <v>3775</v>
      </c>
      <c r="G37" s="111">
        <v>26.3</v>
      </c>
      <c r="H37" s="148">
        <v>16252.7</v>
      </c>
      <c r="I37" s="150">
        <v>20772.7</v>
      </c>
      <c r="J37" s="144">
        <v>27.8</v>
      </c>
    </row>
    <row r="38" spans="1:10" ht="15" customHeight="1">
      <c r="A38" s="143" t="s">
        <v>116</v>
      </c>
      <c r="B38" s="148">
        <v>664.6</v>
      </c>
      <c r="C38" s="144">
        <v>680.6</v>
      </c>
      <c r="D38" s="147">
        <v>2.4</v>
      </c>
      <c r="E38" s="152">
        <v>3585</v>
      </c>
      <c r="F38" s="173">
        <v>3310</v>
      </c>
      <c r="G38" s="111">
        <v>-7.7</v>
      </c>
      <c r="H38" s="148">
        <v>2382.6</v>
      </c>
      <c r="I38" s="150">
        <v>2252.8</v>
      </c>
      <c r="J38" s="144">
        <v>-5.4</v>
      </c>
    </row>
    <row r="39" spans="1:10" ht="15" customHeight="1" thickBot="1">
      <c r="A39" s="178" t="s">
        <v>117</v>
      </c>
      <c r="B39" s="179">
        <v>5777.5</v>
      </c>
      <c r="C39" s="161">
        <v>5901.8</v>
      </c>
      <c r="D39" s="160">
        <v>2.151</v>
      </c>
      <c r="E39" s="159">
        <v>3321</v>
      </c>
      <c r="F39" s="180">
        <v>1839</v>
      </c>
      <c r="G39" s="181">
        <v>-44.6</v>
      </c>
      <c r="H39" s="179">
        <v>19187.1</v>
      </c>
      <c r="I39" s="182">
        <v>10853.4</v>
      </c>
      <c r="J39" s="161">
        <v>-43.4</v>
      </c>
    </row>
    <row r="40" spans="1:10" ht="15" customHeight="1" thickBot="1">
      <c r="A40" s="134" t="s">
        <v>118</v>
      </c>
      <c r="B40" s="136">
        <v>5320.5</v>
      </c>
      <c r="C40" s="136">
        <v>5466.7</v>
      </c>
      <c r="D40" s="137">
        <v>2.7</v>
      </c>
      <c r="E40" s="127">
        <v>3097.102866271967</v>
      </c>
      <c r="F40" s="127">
        <v>3331.9000128047996</v>
      </c>
      <c r="G40" s="183">
        <v>7.6</v>
      </c>
      <c r="H40" s="135">
        <v>16478.2</v>
      </c>
      <c r="I40" s="137">
        <v>18214.6</v>
      </c>
      <c r="J40" s="136">
        <v>10.5</v>
      </c>
    </row>
    <row r="41" spans="1:10" ht="15" customHeight="1" thickBot="1">
      <c r="A41" s="134" t="s">
        <v>119</v>
      </c>
      <c r="B41" s="136">
        <v>30553.5</v>
      </c>
      <c r="C41" s="136">
        <v>31482.299999999996</v>
      </c>
      <c r="D41" s="137">
        <v>3</v>
      </c>
      <c r="E41" s="127">
        <v>3225.5434761974893</v>
      </c>
      <c r="F41" s="127">
        <v>3262.8396686392043</v>
      </c>
      <c r="G41" s="183">
        <v>1.2</v>
      </c>
      <c r="H41" s="135">
        <v>98551.7</v>
      </c>
      <c r="I41" s="137">
        <v>102721.79999999999</v>
      </c>
      <c r="J41" s="136">
        <v>4.2</v>
      </c>
    </row>
    <row r="42" spans="1:10" ht="15" customHeight="1" thickBot="1">
      <c r="A42" s="134" t="s">
        <v>11</v>
      </c>
      <c r="B42" s="136">
        <v>35874</v>
      </c>
      <c r="C42" s="136">
        <v>36948.99999999999</v>
      </c>
      <c r="D42" s="137">
        <v>3</v>
      </c>
      <c r="E42" s="140">
        <v>3206.4943524558175</v>
      </c>
      <c r="F42" s="139">
        <v>3273.057324961434</v>
      </c>
      <c r="G42" s="183">
        <v>2.1</v>
      </c>
      <c r="H42" s="135">
        <v>115029.9</v>
      </c>
      <c r="I42" s="137">
        <v>120936.4</v>
      </c>
      <c r="J42" s="136">
        <v>5.1</v>
      </c>
    </row>
    <row r="43" ht="15" customHeight="1">
      <c r="A43" s="114" t="s">
        <v>9</v>
      </c>
    </row>
    <row r="44" ht="15" customHeight="1">
      <c r="A44" s="114" t="s">
        <v>187</v>
      </c>
    </row>
  </sheetData>
  <sheetProtection/>
  <mergeCells count="8">
    <mergeCell ref="B5:D5"/>
    <mergeCell ref="E5:G5"/>
    <mergeCell ref="H5:J5"/>
    <mergeCell ref="A1:J1"/>
    <mergeCell ref="A2:J2"/>
    <mergeCell ref="A3:J3"/>
    <mergeCell ref="A4:J4"/>
    <mergeCell ref="A5:A7"/>
  </mergeCells>
  <printOptions gridLines="1"/>
  <pageMargins left="0.5905511811023623" right="0.3937007874015748" top="0.984251968503937" bottom="0.984251968503937" header="0.5118110236220472" footer="0.5118110236220472"/>
  <pageSetup fitToHeight="1" fitToWidth="1" horizontalDpi="600" verticalDpi="600" orientation="portrait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5"/>
  <sheetViews>
    <sheetView zoomScale="90" zoomScaleNormal="90" zoomScalePageLayoutView="0" workbookViewId="0" topLeftCell="A1">
      <pane xSplit="1" ySplit="7" topLeftCell="B8" activePane="bottomRight" state="frozen"/>
      <selection pane="topLeft" activeCell="A1" sqref="A1:J1"/>
      <selection pane="topRight" activeCell="A1" sqref="A1:J1"/>
      <selection pane="bottomLeft" activeCell="A1" sqref="A1:J1"/>
      <selection pane="bottomRight" activeCell="A1" sqref="A1:J1"/>
    </sheetView>
  </sheetViews>
  <sheetFormatPr defaultColWidth="11.421875" defaultRowHeight="19.5" customHeight="1"/>
  <cols>
    <col min="1" max="1" width="19.140625" style="141" customWidth="1"/>
    <col min="2" max="3" width="11.00390625" style="141" customWidth="1"/>
    <col min="4" max="4" width="7.421875" style="141" customWidth="1"/>
    <col min="5" max="5" width="11.00390625" style="141" customWidth="1"/>
    <col min="6" max="6" width="11.140625" style="141" customWidth="1"/>
    <col min="7" max="7" width="8.140625" style="141" customWidth="1"/>
    <col min="8" max="8" width="12.421875" style="141" customWidth="1"/>
    <col min="9" max="9" width="12.7109375" style="141" customWidth="1"/>
    <col min="10" max="10" width="8.140625" style="141" customWidth="1"/>
    <col min="11" max="16384" width="11.421875" style="141" customWidth="1"/>
  </cols>
  <sheetData>
    <row r="1" spans="1:10" ht="15" customHeight="1">
      <c r="A1" s="314"/>
      <c r="B1" s="314"/>
      <c r="C1" s="314"/>
      <c r="D1" s="314"/>
      <c r="E1" s="314"/>
      <c r="F1" s="314"/>
      <c r="G1" s="314"/>
      <c r="H1" s="314"/>
      <c r="I1" s="314"/>
      <c r="J1" s="314"/>
    </row>
    <row r="2" spans="1:10" ht="15" customHeight="1">
      <c r="A2" s="314" t="s">
        <v>11</v>
      </c>
      <c r="B2" s="314"/>
      <c r="C2" s="314"/>
      <c r="D2" s="314"/>
      <c r="E2" s="314"/>
      <c r="F2" s="314"/>
      <c r="G2" s="314"/>
      <c r="H2" s="314"/>
      <c r="I2" s="314"/>
      <c r="J2" s="314"/>
    </row>
    <row r="3" spans="1:10" ht="15" customHeight="1">
      <c r="A3" s="314" t="s">
        <v>73</v>
      </c>
      <c r="B3" s="314"/>
      <c r="C3" s="314"/>
      <c r="D3" s="314"/>
      <c r="E3" s="314"/>
      <c r="F3" s="314"/>
      <c r="G3" s="314"/>
      <c r="H3" s="314"/>
      <c r="I3" s="314"/>
      <c r="J3" s="314"/>
    </row>
    <row r="4" spans="1:10" ht="15" customHeight="1">
      <c r="A4" s="314" t="s">
        <v>0</v>
      </c>
      <c r="B4" s="314"/>
      <c r="C4" s="314"/>
      <c r="D4" s="314"/>
      <c r="E4" s="314"/>
      <c r="F4" s="314"/>
      <c r="G4" s="314"/>
      <c r="H4" s="314"/>
      <c r="I4" s="314"/>
      <c r="J4" s="314"/>
    </row>
    <row r="5" spans="1:10" ht="18.75" customHeight="1">
      <c r="A5" s="317" t="s">
        <v>74</v>
      </c>
      <c r="B5" s="318" t="s">
        <v>75</v>
      </c>
      <c r="C5" s="318"/>
      <c r="D5" s="318"/>
      <c r="E5" s="318" t="s">
        <v>76</v>
      </c>
      <c r="F5" s="318"/>
      <c r="G5" s="318"/>
      <c r="H5" s="319" t="s">
        <v>77</v>
      </c>
      <c r="I5" s="319"/>
      <c r="J5" s="319"/>
    </row>
    <row r="6" spans="1:10" ht="18.75" customHeight="1">
      <c r="A6" s="317"/>
      <c r="B6" s="167" t="s">
        <v>3</v>
      </c>
      <c r="C6" s="167" t="s">
        <v>6</v>
      </c>
      <c r="D6" s="167" t="s">
        <v>78</v>
      </c>
      <c r="E6" s="167" t="s">
        <v>3</v>
      </c>
      <c r="F6" s="167" t="s">
        <v>6</v>
      </c>
      <c r="G6" s="167" t="s">
        <v>78</v>
      </c>
      <c r="H6" s="167" t="s">
        <v>3</v>
      </c>
      <c r="I6" s="167" t="s">
        <v>6</v>
      </c>
      <c r="J6" s="167" t="s">
        <v>78</v>
      </c>
    </row>
    <row r="7" spans="1:10" ht="18.75" customHeight="1">
      <c r="A7" s="317"/>
      <c r="B7" s="169" t="s">
        <v>53</v>
      </c>
      <c r="C7" s="169" t="s">
        <v>79</v>
      </c>
      <c r="D7" s="169" t="s">
        <v>54</v>
      </c>
      <c r="E7" s="169" t="s">
        <v>80</v>
      </c>
      <c r="F7" s="169" t="s">
        <v>81</v>
      </c>
      <c r="G7" s="169" t="s">
        <v>82</v>
      </c>
      <c r="H7" s="169" t="s">
        <v>83</v>
      </c>
      <c r="I7" s="169" t="s">
        <v>84</v>
      </c>
      <c r="J7" s="170" t="s">
        <v>85</v>
      </c>
    </row>
    <row r="8" spans="1:10" ht="15" customHeight="1">
      <c r="A8" s="122" t="s">
        <v>86</v>
      </c>
      <c r="B8" s="248">
        <v>3097.3999999999996</v>
      </c>
      <c r="C8" s="190">
        <v>3291.5</v>
      </c>
      <c r="D8" s="191">
        <v>6.3</v>
      </c>
      <c r="E8" s="249">
        <v>3280</v>
      </c>
      <c r="F8" s="250">
        <v>3467.355309129576</v>
      </c>
      <c r="G8" s="191">
        <v>5.7</v>
      </c>
      <c r="H8" s="190">
        <v>10159.7</v>
      </c>
      <c r="I8" s="190">
        <v>11412.8</v>
      </c>
      <c r="J8" s="190">
        <v>12.3</v>
      </c>
    </row>
    <row r="9" spans="1:10" ht="15" customHeight="1">
      <c r="A9" s="143" t="s">
        <v>87</v>
      </c>
      <c r="B9" s="295">
        <v>72.4</v>
      </c>
      <c r="C9" s="296">
        <v>75</v>
      </c>
      <c r="D9" s="297">
        <v>3.6</v>
      </c>
      <c r="E9" s="298">
        <v>3912.9834254143643</v>
      </c>
      <c r="F9" s="299">
        <v>4051.9999999999995</v>
      </c>
      <c r="G9" s="297">
        <v>3.6</v>
      </c>
      <c r="H9" s="296">
        <v>283.3</v>
      </c>
      <c r="I9" s="296">
        <v>303.9</v>
      </c>
      <c r="J9" s="296">
        <v>7.3</v>
      </c>
    </row>
    <row r="10" spans="1:10" ht="15" customHeight="1">
      <c r="A10" s="143" t="s">
        <v>88</v>
      </c>
      <c r="B10" s="295">
        <v>576.7</v>
      </c>
      <c r="C10" s="296">
        <v>602.5</v>
      </c>
      <c r="D10" s="297">
        <v>4.5</v>
      </c>
      <c r="E10" s="298">
        <v>3801.6299635859195</v>
      </c>
      <c r="F10" s="299">
        <v>3890.6224066390046</v>
      </c>
      <c r="G10" s="297">
        <v>2.3</v>
      </c>
      <c r="H10" s="296">
        <v>2192.4</v>
      </c>
      <c r="I10" s="296">
        <v>2344.1000000000004</v>
      </c>
      <c r="J10" s="296">
        <v>6.9</v>
      </c>
    </row>
    <row r="11" spans="1:10" ht="15" customHeight="1">
      <c r="A11" s="143" t="s">
        <v>89</v>
      </c>
      <c r="B11" s="295">
        <v>47.5</v>
      </c>
      <c r="C11" s="296">
        <v>47.5</v>
      </c>
      <c r="D11" s="297">
        <v>0</v>
      </c>
      <c r="E11" s="298">
        <v>2042.1052631578948</v>
      </c>
      <c r="F11" s="299">
        <v>2147.3684210526317</v>
      </c>
      <c r="G11" s="297">
        <v>5.2</v>
      </c>
      <c r="H11" s="296">
        <v>97</v>
      </c>
      <c r="I11" s="296">
        <v>102</v>
      </c>
      <c r="J11" s="296">
        <v>5.2</v>
      </c>
    </row>
    <row r="12" spans="1:10" ht="15" customHeight="1">
      <c r="A12" s="143" t="s">
        <v>90</v>
      </c>
      <c r="B12" s="295">
        <v>17.9</v>
      </c>
      <c r="C12" s="296">
        <v>18.7</v>
      </c>
      <c r="D12" s="297">
        <v>4.5</v>
      </c>
      <c r="E12" s="298">
        <v>2162.0111731843576</v>
      </c>
      <c r="F12" s="299">
        <v>2229.946524064171</v>
      </c>
      <c r="G12" s="297">
        <v>3.1</v>
      </c>
      <c r="H12" s="296">
        <v>38.699999999999996</v>
      </c>
      <c r="I12" s="296">
        <v>41.699999999999996</v>
      </c>
      <c r="J12" s="296">
        <v>7.8</v>
      </c>
    </row>
    <row r="13" spans="1:10" ht="15" customHeight="1">
      <c r="A13" s="143" t="s">
        <v>91</v>
      </c>
      <c r="B13" s="295">
        <v>24.099999999999998</v>
      </c>
      <c r="C13" s="296">
        <v>24.4</v>
      </c>
      <c r="D13" s="297">
        <v>1.2</v>
      </c>
      <c r="E13" s="298">
        <v>2506.2240663900416</v>
      </c>
      <c r="F13" s="299">
        <v>2729.5081967213114</v>
      </c>
      <c r="G13" s="297">
        <v>8.9</v>
      </c>
      <c r="H13" s="296">
        <v>60.4</v>
      </c>
      <c r="I13" s="296">
        <v>66.6</v>
      </c>
      <c r="J13" s="296">
        <v>10.3</v>
      </c>
    </row>
    <row r="14" spans="1:10" ht="15" customHeight="1">
      <c r="A14" s="143" t="s">
        <v>92</v>
      </c>
      <c r="B14" s="295">
        <v>905.5</v>
      </c>
      <c r="C14" s="296">
        <v>963.3</v>
      </c>
      <c r="D14" s="297">
        <v>6.4</v>
      </c>
      <c r="E14" s="298">
        <v>2906.791827719492</v>
      </c>
      <c r="F14" s="299">
        <v>2985.0513858611025</v>
      </c>
      <c r="G14" s="297">
        <v>2.7</v>
      </c>
      <c r="H14" s="296">
        <v>2632.1000000000004</v>
      </c>
      <c r="I14" s="296">
        <v>2875.5</v>
      </c>
      <c r="J14" s="296">
        <v>9.2</v>
      </c>
    </row>
    <row r="15" spans="1:10" ht="15" customHeight="1">
      <c r="A15" s="143" t="s">
        <v>93</v>
      </c>
      <c r="B15" s="295">
        <v>1453.3</v>
      </c>
      <c r="C15" s="296">
        <v>1560.1000000000001</v>
      </c>
      <c r="D15" s="297">
        <v>7.3</v>
      </c>
      <c r="E15" s="298">
        <v>3341.223422555563</v>
      </c>
      <c r="F15" s="299">
        <v>3640.151272354336</v>
      </c>
      <c r="G15" s="297">
        <v>8.9</v>
      </c>
      <c r="H15" s="296">
        <v>4855.8</v>
      </c>
      <c r="I15" s="296">
        <v>5679</v>
      </c>
      <c r="J15" s="296">
        <v>17</v>
      </c>
    </row>
    <row r="16" spans="1:10" ht="15" customHeight="1">
      <c r="A16" s="130" t="s">
        <v>94</v>
      </c>
      <c r="B16" s="194">
        <v>8013.7</v>
      </c>
      <c r="C16" s="193">
        <v>8187.1</v>
      </c>
      <c r="D16" s="195">
        <v>2.2</v>
      </c>
      <c r="E16" s="251">
        <v>2415.2014674869283</v>
      </c>
      <c r="F16" s="251">
        <v>2740.3354056992093</v>
      </c>
      <c r="G16" s="195">
        <v>13.5</v>
      </c>
      <c r="H16" s="193">
        <v>19354.699999999997</v>
      </c>
      <c r="I16" s="193">
        <v>22435.399999999998</v>
      </c>
      <c r="J16" s="193">
        <v>15.9</v>
      </c>
    </row>
    <row r="17" spans="1:10" ht="15" customHeight="1">
      <c r="A17" s="143" t="s">
        <v>95</v>
      </c>
      <c r="B17" s="295">
        <v>1572.4999999999998</v>
      </c>
      <c r="C17" s="296">
        <v>1605.1</v>
      </c>
      <c r="D17" s="297">
        <v>2.1</v>
      </c>
      <c r="E17" s="298">
        <v>3151.7965023847387</v>
      </c>
      <c r="F17" s="299">
        <v>3488.629991900816</v>
      </c>
      <c r="G17" s="297">
        <v>10.7</v>
      </c>
      <c r="H17" s="296">
        <v>4956.200000000001</v>
      </c>
      <c r="I17" s="296">
        <v>5599.599999999999</v>
      </c>
      <c r="J17" s="296">
        <v>13</v>
      </c>
    </row>
    <row r="18" spans="1:10" ht="15" customHeight="1">
      <c r="A18" s="143" t="s">
        <v>96</v>
      </c>
      <c r="B18" s="295">
        <v>1499.6</v>
      </c>
      <c r="C18" s="296">
        <v>1536.4</v>
      </c>
      <c r="D18" s="297">
        <v>2.5</v>
      </c>
      <c r="E18" s="298">
        <v>2950.3867698052823</v>
      </c>
      <c r="F18" s="299">
        <v>3184.7175214787817</v>
      </c>
      <c r="G18" s="297">
        <v>7.9</v>
      </c>
      <c r="H18" s="296">
        <v>4424.400000000001</v>
      </c>
      <c r="I18" s="296">
        <v>4893</v>
      </c>
      <c r="J18" s="296">
        <v>10.6</v>
      </c>
    </row>
    <row r="19" spans="1:10" ht="15" customHeight="1">
      <c r="A19" s="143" t="s">
        <v>97</v>
      </c>
      <c r="B19" s="295">
        <v>872.5999999999999</v>
      </c>
      <c r="C19" s="296">
        <v>920</v>
      </c>
      <c r="D19" s="297">
        <v>5.4</v>
      </c>
      <c r="E19" s="299">
        <v>593.399037359615</v>
      </c>
      <c r="F19" s="299">
        <v>808.5869565217391</v>
      </c>
      <c r="G19" s="297">
        <v>36.3</v>
      </c>
      <c r="H19" s="296">
        <v>517.8</v>
      </c>
      <c r="I19" s="296">
        <v>743.9000000000001</v>
      </c>
      <c r="J19" s="296">
        <v>43.7</v>
      </c>
    </row>
    <row r="20" spans="1:10" ht="15" customHeight="1">
      <c r="A20" s="143" t="s">
        <v>98</v>
      </c>
      <c r="B20" s="295">
        <v>106.60000000000001</v>
      </c>
      <c r="C20" s="296">
        <v>118.3</v>
      </c>
      <c r="D20" s="297">
        <v>11</v>
      </c>
      <c r="E20" s="299">
        <v>594.7467166979361</v>
      </c>
      <c r="F20" s="299">
        <v>537.6162299239222</v>
      </c>
      <c r="G20" s="297">
        <v>-9.6</v>
      </c>
      <c r="H20" s="296">
        <v>63.4</v>
      </c>
      <c r="I20" s="296">
        <v>63.6</v>
      </c>
      <c r="J20" s="296">
        <v>0.3</v>
      </c>
    </row>
    <row r="21" spans="1:10" ht="15" customHeight="1">
      <c r="A21" s="143" t="s">
        <v>99</v>
      </c>
      <c r="B21" s="295">
        <v>188.09999999999997</v>
      </c>
      <c r="C21" s="296">
        <v>213</v>
      </c>
      <c r="D21" s="297">
        <v>13.2</v>
      </c>
      <c r="E21" s="298">
        <v>396.06592238171197</v>
      </c>
      <c r="F21" s="299">
        <v>647.887323943662</v>
      </c>
      <c r="G21" s="297">
        <v>63.6</v>
      </c>
      <c r="H21" s="296">
        <v>74.5</v>
      </c>
      <c r="I21" s="296">
        <v>138</v>
      </c>
      <c r="J21" s="296">
        <v>85.2</v>
      </c>
    </row>
    <row r="22" spans="1:10" ht="15" customHeight="1">
      <c r="A22" s="143" t="s">
        <v>100</v>
      </c>
      <c r="B22" s="295">
        <v>446.3</v>
      </c>
      <c r="C22" s="296">
        <v>465.1</v>
      </c>
      <c r="D22" s="297">
        <v>4.2</v>
      </c>
      <c r="E22" s="298">
        <v>495.1826125924266</v>
      </c>
      <c r="F22" s="299">
        <v>675.3386368522897</v>
      </c>
      <c r="G22" s="297">
        <v>36.4</v>
      </c>
      <c r="H22" s="296">
        <v>221</v>
      </c>
      <c r="I22" s="296">
        <v>314.09999999999997</v>
      </c>
      <c r="J22" s="296">
        <v>42.1</v>
      </c>
    </row>
    <row r="23" spans="1:10" ht="15" customHeight="1">
      <c r="A23" s="143" t="s">
        <v>101</v>
      </c>
      <c r="B23" s="295">
        <v>65.89999999999999</v>
      </c>
      <c r="C23" s="296">
        <v>66.9</v>
      </c>
      <c r="D23" s="297">
        <v>1.5</v>
      </c>
      <c r="E23" s="298">
        <v>1332.321699544765</v>
      </c>
      <c r="F23" s="299">
        <v>1367.7130044843047</v>
      </c>
      <c r="G23" s="297">
        <v>2.7</v>
      </c>
      <c r="H23" s="296">
        <v>87.8</v>
      </c>
      <c r="I23" s="296">
        <v>91.49999999999999</v>
      </c>
      <c r="J23" s="296">
        <v>4.2</v>
      </c>
    </row>
    <row r="24" spans="1:10" ht="15" customHeight="1">
      <c r="A24" s="143" t="s">
        <v>102</v>
      </c>
      <c r="B24" s="295">
        <v>157.3</v>
      </c>
      <c r="C24" s="296">
        <v>165.1</v>
      </c>
      <c r="D24" s="297">
        <v>5</v>
      </c>
      <c r="E24" s="298">
        <v>5096.630642085188</v>
      </c>
      <c r="F24" s="299">
        <v>4934.5850999394315</v>
      </c>
      <c r="G24" s="297">
        <v>-3.2</v>
      </c>
      <c r="H24" s="296">
        <v>801.7</v>
      </c>
      <c r="I24" s="296">
        <v>814.7</v>
      </c>
      <c r="J24" s="296">
        <v>1.6</v>
      </c>
    </row>
    <row r="25" spans="1:10" ht="15" customHeight="1">
      <c r="A25" s="143" t="s">
        <v>103</v>
      </c>
      <c r="B25" s="295">
        <v>3104.8</v>
      </c>
      <c r="C25" s="296">
        <v>3097.2000000000003</v>
      </c>
      <c r="D25" s="297">
        <v>-0.2</v>
      </c>
      <c r="E25" s="298">
        <v>2643.6163359958773</v>
      </c>
      <c r="F25" s="299">
        <v>3156.722200697404</v>
      </c>
      <c r="G25" s="297">
        <v>19.4</v>
      </c>
      <c r="H25" s="296">
        <v>8207.9</v>
      </c>
      <c r="I25" s="296">
        <v>9777</v>
      </c>
      <c r="J25" s="296">
        <v>19.1</v>
      </c>
    </row>
    <row r="26" spans="1:10" ht="15" customHeight="1">
      <c r="A26" s="130" t="s">
        <v>104</v>
      </c>
      <c r="B26" s="194">
        <v>26881.4</v>
      </c>
      <c r="C26" s="193">
        <v>28484.300000000003</v>
      </c>
      <c r="D26" s="195">
        <v>6</v>
      </c>
      <c r="E26" s="252">
        <v>4139.866227205428</v>
      </c>
      <c r="F26" s="251">
        <v>4279.245057803772</v>
      </c>
      <c r="G26" s="195">
        <v>3.4</v>
      </c>
      <c r="H26" s="193">
        <v>111285.40000000001</v>
      </c>
      <c r="I26" s="193">
        <v>121891.29999999999</v>
      </c>
      <c r="J26" s="193">
        <v>9.5</v>
      </c>
    </row>
    <row r="27" spans="1:10" ht="15" customHeight="1">
      <c r="A27" s="143" t="s">
        <v>105</v>
      </c>
      <c r="B27" s="296">
        <v>16183.5</v>
      </c>
      <c r="C27" s="296">
        <v>17212.2</v>
      </c>
      <c r="D27" s="297">
        <v>6.4</v>
      </c>
      <c r="E27" s="298">
        <v>4170.568789198876</v>
      </c>
      <c r="F27" s="299">
        <v>4296.272411429102</v>
      </c>
      <c r="G27" s="297">
        <v>3</v>
      </c>
      <c r="H27" s="296">
        <v>67494.40000000001</v>
      </c>
      <c r="I27" s="296">
        <v>73948.3</v>
      </c>
      <c r="J27" s="296">
        <v>9.6</v>
      </c>
    </row>
    <row r="28" spans="1:10" ht="15" customHeight="1">
      <c r="A28" s="143" t="s">
        <v>106</v>
      </c>
      <c r="B28" s="295">
        <v>4871.2</v>
      </c>
      <c r="C28" s="296">
        <v>5029.2</v>
      </c>
      <c r="D28" s="297">
        <v>3.2</v>
      </c>
      <c r="E28" s="298">
        <v>3760.469699458039</v>
      </c>
      <c r="F28" s="299">
        <v>3956.9116360454946</v>
      </c>
      <c r="G28" s="297">
        <v>5.2</v>
      </c>
      <c r="H28" s="296">
        <v>18318</v>
      </c>
      <c r="I28" s="296">
        <v>19900.100000000002</v>
      </c>
      <c r="J28" s="296">
        <v>8.6</v>
      </c>
    </row>
    <row r="29" spans="1:10" ht="15" customHeight="1">
      <c r="A29" s="143" t="s">
        <v>107</v>
      </c>
      <c r="B29" s="295">
        <v>5665</v>
      </c>
      <c r="C29" s="296">
        <v>6080.5</v>
      </c>
      <c r="D29" s="297">
        <v>7.3</v>
      </c>
      <c r="E29" s="298">
        <v>4349.196822594881</v>
      </c>
      <c r="F29" s="299">
        <v>4470.668530548474</v>
      </c>
      <c r="G29" s="297">
        <v>2.8</v>
      </c>
      <c r="H29" s="296">
        <v>24638.2</v>
      </c>
      <c r="I29" s="296">
        <v>27183.899999999998</v>
      </c>
      <c r="J29" s="296">
        <v>10.3</v>
      </c>
    </row>
    <row r="30" spans="1:10" ht="15" customHeight="1">
      <c r="A30" s="143" t="s">
        <v>108</v>
      </c>
      <c r="B30" s="295">
        <v>161.70000000000002</v>
      </c>
      <c r="C30" s="296">
        <v>162.4</v>
      </c>
      <c r="D30" s="297">
        <v>0.4</v>
      </c>
      <c r="E30" s="298">
        <v>5162.646876932591</v>
      </c>
      <c r="F30" s="299">
        <v>5289.408866995074</v>
      </c>
      <c r="G30" s="297">
        <v>2.5</v>
      </c>
      <c r="H30" s="296">
        <v>834.8000000000001</v>
      </c>
      <c r="I30" s="296">
        <v>859.0000000000001</v>
      </c>
      <c r="J30" s="296">
        <v>2.9</v>
      </c>
    </row>
    <row r="31" spans="1:10" ht="15" customHeight="1">
      <c r="A31" s="130" t="s">
        <v>109</v>
      </c>
      <c r="B31" s="194">
        <v>5656.6</v>
      </c>
      <c r="C31" s="193">
        <v>5835.699999999999</v>
      </c>
      <c r="D31" s="195">
        <v>3.2</v>
      </c>
      <c r="E31" s="252">
        <v>4032.280875437542</v>
      </c>
      <c r="F31" s="251">
        <v>4181.177922100177</v>
      </c>
      <c r="G31" s="195">
        <v>3.7</v>
      </c>
      <c r="H31" s="193">
        <v>22809.000000000004</v>
      </c>
      <c r="I31" s="193">
        <v>24400.1</v>
      </c>
      <c r="J31" s="193">
        <v>7</v>
      </c>
    </row>
    <row r="32" spans="1:10" ht="15" customHeight="1">
      <c r="A32" s="143" t="s">
        <v>110</v>
      </c>
      <c r="B32" s="295">
        <v>3453.1</v>
      </c>
      <c r="C32" s="296">
        <v>3473.4999999999995</v>
      </c>
      <c r="D32" s="297">
        <v>0.6</v>
      </c>
      <c r="E32" s="298">
        <v>4114.042454606007</v>
      </c>
      <c r="F32" s="299">
        <v>4351.432272923565</v>
      </c>
      <c r="G32" s="297">
        <v>5.8</v>
      </c>
      <c r="H32" s="296">
        <v>14206.2</v>
      </c>
      <c r="I32" s="296">
        <v>15114.699999999999</v>
      </c>
      <c r="J32" s="296">
        <v>6.4</v>
      </c>
    </row>
    <row r="33" spans="1:10" ht="15" customHeight="1">
      <c r="A33" s="143" t="s">
        <v>111</v>
      </c>
      <c r="B33" s="295">
        <v>26.3</v>
      </c>
      <c r="C33" s="296">
        <v>26</v>
      </c>
      <c r="D33" s="297">
        <v>-1.1</v>
      </c>
      <c r="E33" s="298">
        <v>1749.0494296577945</v>
      </c>
      <c r="F33" s="299">
        <v>1823.0769230769233</v>
      </c>
      <c r="G33" s="297">
        <v>4.2</v>
      </c>
      <c r="H33" s="296">
        <v>46</v>
      </c>
      <c r="I33" s="296">
        <v>47.400000000000006</v>
      </c>
      <c r="J33" s="296">
        <v>3</v>
      </c>
    </row>
    <row r="34" spans="1:10" ht="15" customHeight="1">
      <c r="A34" s="143" t="s">
        <v>112</v>
      </c>
      <c r="B34" s="295">
        <v>3</v>
      </c>
      <c r="C34" s="296">
        <v>2.7</v>
      </c>
      <c r="D34" s="297">
        <v>-10</v>
      </c>
      <c r="E34" s="298">
        <v>1966.6666666666667</v>
      </c>
      <c r="F34" s="299">
        <v>2000</v>
      </c>
      <c r="G34" s="297">
        <v>1.7</v>
      </c>
      <c r="H34" s="296">
        <v>5.9</v>
      </c>
      <c r="I34" s="296">
        <v>5.4</v>
      </c>
      <c r="J34" s="296">
        <v>-8.5</v>
      </c>
    </row>
    <row r="35" spans="1:10" ht="15" customHeight="1">
      <c r="A35" s="143" t="s">
        <v>113</v>
      </c>
      <c r="B35" s="295">
        <v>2174.2</v>
      </c>
      <c r="C35" s="296">
        <v>2333.5</v>
      </c>
      <c r="D35" s="297">
        <v>7.3</v>
      </c>
      <c r="E35" s="298">
        <v>3932.89485787876</v>
      </c>
      <c r="F35" s="299">
        <v>3956.5459610027856</v>
      </c>
      <c r="G35" s="297">
        <v>0.6</v>
      </c>
      <c r="H35" s="296">
        <v>8550.9</v>
      </c>
      <c r="I35" s="296">
        <v>9232.6</v>
      </c>
      <c r="J35" s="296">
        <v>8</v>
      </c>
    </row>
    <row r="36" spans="1:10" ht="15" customHeight="1">
      <c r="A36" s="130" t="s">
        <v>114</v>
      </c>
      <c r="B36" s="194">
        <v>19613.100000000006</v>
      </c>
      <c r="C36" s="193">
        <v>20100.4</v>
      </c>
      <c r="D36" s="195">
        <v>2.5</v>
      </c>
      <c r="E36" s="252">
        <v>4001.7131407069755</v>
      </c>
      <c r="F36" s="251">
        <v>3658.529183498835</v>
      </c>
      <c r="G36" s="195">
        <v>-8.6</v>
      </c>
      <c r="H36" s="193">
        <v>78486</v>
      </c>
      <c r="I36" s="193">
        <v>73537.9</v>
      </c>
      <c r="J36" s="193">
        <v>-6.3</v>
      </c>
    </row>
    <row r="37" spans="1:10" ht="15" customHeight="1">
      <c r="A37" s="143" t="s">
        <v>115</v>
      </c>
      <c r="B37" s="295">
        <v>9649.500000000002</v>
      </c>
      <c r="C37" s="296">
        <v>9805.500000000002</v>
      </c>
      <c r="D37" s="297">
        <v>1.6</v>
      </c>
      <c r="E37" s="298">
        <v>3756.774962433287</v>
      </c>
      <c r="F37" s="299">
        <v>4138.2285452042215</v>
      </c>
      <c r="G37" s="297">
        <v>10.2</v>
      </c>
      <c r="H37" s="296">
        <v>36251.00000000001</v>
      </c>
      <c r="I37" s="296">
        <v>40577.399999999994</v>
      </c>
      <c r="J37" s="296">
        <v>11.9</v>
      </c>
    </row>
    <row r="38" spans="1:10" ht="15" customHeight="1">
      <c r="A38" s="143" t="s">
        <v>116</v>
      </c>
      <c r="B38" s="295">
        <v>1260.8000000000002</v>
      </c>
      <c r="C38" s="296">
        <v>1280.4</v>
      </c>
      <c r="D38" s="297">
        <v>1.6</v>
      </c>
      <c r="E38" s="298">
        <v>5272.921954314721</v>
      </c>
      <c r="F38" s="299">
        <v>5085.754451733832</v>
      </c>
      <c r="G38" s="297">
        <v>-3.5</v>
      </c>
      <c r="H38" s="296">
        <v>6648.1</v>
      </c>
      <c r="I38" s="296">
        <v>6511.799999999999</v>
      </c>
      <c r="J38" s="296">
        <v>-2.1</v>
      </c>
    </row>
    <row r="39" spans="1:10" ht="15" customHeight="1">
      <c r="A39" s="178" t="s">
        <v>117</v>
      </c>
      <c r="B39" s="300">
        <v>8702.800000000001</v>
      </c>
      <c r="C39" s="301">
        <v>9014.500000000002</v>
      </c>
      <c r="D39" s="302">
        <v>3.6</v>
      </c>
      <c r="E39" s="303">
        <v>4089.132233304222</v>
      </c>
      <c r="F39" s="304">
        <v>2934.017416384713</v>
      </c>
      <c r="G39" s="302">
        <v>-28.2</v>
      </c>
      <c r="H39" s="296">
        <v>35586.899999999994</v>
      </c>
      <c r="I39" s="296">
        <v>26448.700000000004</v>
      </c>
      <c r="J39" s="301">
        <v>-25.7</v>
      </c>
    </row>
    <row r="40" spans="1:10" ht="15" customHeight="1">
      <c r="A40" s="134" t="s">
        <v>118</v>
      </c>
      <c r="B40" s="253">
        <v>11111.099999999999</v>
      </c>
      <c r="C40" s="241">
        <v>11478.6</v>
      </c>
      <c r="D40" s="254">
        <v>3.3</v>
      </c>
      <c r="E40" s="255">
        <v>2656.298656298656</v>
      </c>
      <c r="F40" s="256">
        <v>2948.809088216333</v>
      </c>
      <c r="G40" s="254">
        <v>11</v>
      </c>
      <c r="H40" s="253">
        <v>29514.399999999998</v>
      </c>
      <c r="I40" s="241">
        <v>33848.2</v>
      </c>
      <c r="J40" s="241">
        <v>14.7</v>
      </c>
    </row>
    <row r="41" spans="1:10" ht="15" customHeight="1">
      <c r="A41" s="134" t="s">
        <v>119</v>
      </c>
      <c r="B41" s="253">
        <v>52151.100000000006</v>
      </c>
      <c r="C41" s="241">
        <v>54420.4</v>
      </c>
      <c r="D41" s="254">
        <v>4.4</v>
      </c>
      <c r="E41" s="255">
        <v>4076.2400026078067</v>
      </c>
      <c r="F41" s="256">
        <v>4039.464980044248</v>
      </c>
      <c r="G41" s="254">
        <v>-0.9</v>
      </c>
      <c r="H41" s="253">
        <v>212580.40000000002</v>
      </c>
      <c r="I41" s="241">
        <v>219829.3</v>
      </c>
      <c r="J41" s="241">
        <v>3.4</v>
      </c>
    </row>
    <row r="42" spans="1:10" ht="15" customHeight="1">
      <c r="A42" s="134" t="s">
        <v>11</v>
      </c>
      <c r="B42" s="253">
        <v>63262.200000000004</v>
      </c>
      <c r="C42" s="241">
        <v>65899</v>
      </c>
      <c r="D42" s="254">
        <v>4.2</v>
      </c>
      <c r="E42" s="255">
        <v>3826.8476278093394</v>
      </c>
      <c r="F42" s="256">
        <v>3849.489370096663</v>
      </c>
      <c r="G42" s="254">
        <v>0.6</v>
      </c>
      <c r="H42" s="253">
        <v>242094.80000000002</v>
      </c>
      <c r="I42" s="241">
        <v>253677.5</v>
      </c>
      <c r="J42" s="241">
        <v>4.8</v>
      </c>
    </row>
    <row r="43" spans="1:10" ht="26.25" customHeight="1">
      <c r="A43" s="335" t="s">
        <v>120</v>
      </c>
      <c r="B43" s="335"/>
      <c r="C43" s="335"/>
      <c r="D43" s="335"/>
      <c r="E43" s="335"/>
      <c r="F43" s="335"/>
      <c r="G43" s="335"/>
      <c r="H43" s="335"/>
      <c r="I43" s="335"/>
      <c r="J43" s="335"/>
    </row>
    <row r="44" ht="12.75" customHeight="1">
      <c r="A44" s="114" t="s">
        <v>9</v>
      </c>
    </row>
    <row r="45" ht="12.75" customHeight="1">
      <c r="A45" s="114" t="s">
        <v>187</v>
      </c>
    </row>
    <row r="46" ht="12.75" customHeight="1"/>
  </sheetData>
  <sheetProtection/>
  <mergeCells count="9">
    <mergeCell ref="A1:J1"/>
    <mergeCell ref="A2:J2"/>
    <mergeCell ref="A3:J3"/>
    <mergeCell ref="A4:J4"/>
    <mergeCell ref="A43:J43"/>
    <mergeCell ref="A5:A7"/>
    <mergeCell ref="B5:D5"/>
    <mergeCell ref="E5:G5"/>
    <mergeCell ref="H5:J5"/>
  </mergeCells>
  <printOptions gridLines="1"/>
  <pageMargins left="0.5905511811023623" right="0.3937007874015748" top="0.984251968503937" bottom="0.984251968503937" header="0.5118110236220472" footer="0.5118110236220472"/>
  <pageSetup fitToHeight="1" fitToWidth="1" horizontalDpi="600" verticalDpi="600" orientation="portrait" paperSize="9" scale="83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zoomScale="90" zoomScaleNormal="90" zoomScalePageLayoutView="0" workbookViewId="0" topLeftCell="A1">
      <pane xSplit="1" ySplit="7" topLeftCell="B8" activePane="bottomRight" state="frozen"/>
      <selection pane="topLeft" activeCell="A1" sqref="A1:J1"/>
      <selection pane="topRight" activeCell="A1" sqref="A1:J1"/>
      <selection pane="bottomLeft" activeCell="A1" sqref="A1:J1"/>
      <selection pane="bottomRight" activeCell="A1" sqref="A1:J1"/>
    </sheetView>
  </sheetViews>
  <sheetFormatPr defaultColWidth="11.421875" defaultRowHeight="19.5" customHeight="1"/>
  <cols>
    <col min="1" max="1" width="19.140625" style="141" customWidth="1"/>
    <col min="2" max="3" width="11.28125" style="141" customWidth="1"/>
    <col min="4" max="4" width="7.8515625" style="141" bestFit="1" customWidth="1"/>
    <col min="5" max="6" width="11.28125" style="141" customWidth="1"/>
    <col min="7" max="7" width="7.8515625" style="141" bestFit="1" customWidth="1"/>
    <col min="8" max="9" width="11.28125" style="141" customWidth="1"/>
    <col min="10" max="10" width="7.8515625" style="141" bestFit="1" customWidth="1"/>
    <col min="11" max="16384" width="11.421875" style="141" customWidth="1"/>
  </cols>
  <sheetData>
    <row r="1" spans="1:10" ht="15" customHeight="1">
      <c r="A1" s="338"/>
      <c r="B1" s="338"/>
      <c r="C1" s="338"/>
      <c r="D1" s="338"/>
      <c r="E1" s="338"/>
      <c r="F1" s="338"/>
      <c r="G1" s="338"/>
      <c r="H1" s="338"/>
      <c r="I1" s="338"/>
      <c r="J1" s="338"/>
    </row>
    <row r="2" spans="1:10" ht="15" customHeight="1">
      <c r="A2" s="338" t="s">
        <v>49</v>
      </c>
      <c r="B2" s="338"/>
      <c r="C2" s="338"/>
      <c r="D2" s="338"/>
      <c r="E2" s="338"/>
      <c r="F2" s="338"/>
      <c r="G2" s="338"/>
      <c r="H2" s="338"/>
      <c r="I2" s="338"/>
      <c r="J2" s="338"/>
    </row>
    <row r="3" spans="1:10" ht="15" customHeight="1">
      <c r="A3" s="338" t="s">
        <v>125</v>
      </c>
      <c r="B3" s="338"/>
      <c r="C3" s="338"/>
      <c r="D3" s="338"/>
      <c r="E3" s="338"/>
      <c r="F3" s="338"/>
      <c r="G3" s="338"/>
      <c r="H3" s="338"/>
      <c r="I3" s="338"/>
      <c r="J3" s="338"/>
    </row>
    <row r="4" spans="1:10" ht="15" customHeight="1" thickBot="1">
      <c r="A4" s="338" t="s">
        <v>0</v>
      </c>
      <c r="B4" s="338"/>
      <c r="C4" s="338"/>
      <c r="D4" s="338"/>
      <c r="E4" s="338"/>
      <c r="F4" s="338"/>
      <c r="G4" s="338"/>
      <c r="H4" s="338"/>
      <c r="I4" s="338"/>
      <c r="J4" s="338"/>
    </row>
    <row r="5" spans="1:10" ht="19.5" customHeight="1" thickBot="1">
      <c r="A5" s="317" t="s">
        <v>74</v>
      </c>
      <c r="B5" s="336" t="s">
        <v>75</v>
      </c>
      <c r="C5" s="336"/>
      <c r="D5" s="336"/>
      <c r="E5" s="318" t="s">
        <v>76</v>
      </c>
      <c r="F5" s="318"/>
      <c r="G5" s="318"/>
      <c r="H5" s="336" t="s">
        <v>77</v>
      </c>
      <c r="I5" s="336"/>
      <c r="J5" s="337"/>
    </row>
    <row r="6" spans="1:10" ht="19.5" customHeight="1" thickBot="1">
      <c r="A6" s="317"/>
      <c r="B6" s="167" t="s">
        <v>3</v>
      </c>
      <c r="C6" s="167" t="s">
        <v>6</v>
      </c>
      <c r="D6" s="167" t="s">
        <v>78</v>
      </c>
      <c r="E6" s="167" t="s">
        <v>3</v>
      </c>
      <c r="F6" s="167" t="s">
        <v>6</v>
      </c>
      <c r="G6" s="167" t="s">
        <v>78</v>
      </c>
      <c r="H6" s="167" t="s">
        <v>3</v>
      </c>
      <c r="I6" s="167" t="s">
        <v>6</v>
      </c>
      <c r="J6" s="168" t="s">
        <v>78</v>
      </c>
    </row>
    <row r="7" spans="1:10" ht="19.5" customHeight="1" thickBot="1">
      <c r="A7" s="317"/>
      <c r="B7" s="169" t="s">
        <v>53</v>
      </c>
      <c r="C7" s="169" t="s">
        <v>79</v>
      </c>
      <c r="D7" s="169" t="s">
        <v>54</v>
      </c>
      <c r="E7" s="169" t="s">
        <v>80</v>
      </c>
      <c r="F7" s="169" t="s">
        <v>81</v>
      </c>
      <c r="G7" s="169" t="s">
        <v>82</v>
      </c>
      <c r="H7" s="169" t="s">
        <v>83</v>
      </c>
      <c r="I7" s="169" t="s">
        <v>84</v>
      </c>
      <c r="J7" s="170" t="s">
        <v>85</v>
      </c>
    </row>
    <row r="8" spans="1:10" ht="15" customHeight="1">
      <c r="A8" s="122" t="s">
        <v>86</v>
      </c>
      <c r="B8" s="124">
        <v>48.599999999999994</v>
      </c>
      <c r="C8" s="124">
        <v>54.5</v>
      </c>
      <c r="D8" s="125">
        <v>12.1</v>
      </c>
      <c r="E8" s="126">
        <v>1992.0740740740741</v>
      </c>
      <c r="F8" s="171">
        <v>2195.965137614679</v>
      </c>
      <c r="G8" s="172">
        <v>10.2</v>
      </c>
      <c r="H8" s="123">
        <v>96.8</v>
      </c>
      <c r="I8" s="125">
        <v>119.7</v>
      </c>
      <c r="J8" s="124">
        <v>23.7</v>
      </c>
    </row>
    <row r="9" spans="1:10" ht="15" customHeight="1" hidden="1">
      <c r="A9" s="143" t="s">
        <v>87</v>
      </c>
      <c r="B9" s="148">
        <v>0</v>
      </c>
      <c r="C9" s="144">
        <v>0</v>
      </c>
      <c r="D9" s="147">
        <v>0</v>
      </c>
      <c r="E9" s="151"/>
      <c r="F9" s="173"/>
      <c r="G9" s="111">
        <v>0</v>
      </c>
      <c r="H9" s="148">
        <v>0</v>
      </c>
      <c r="I9" s="150">
        <v>0</v>
      </c>
      <c r="J9" s="144">
        <v>0</v>
      </c>
    </row>
    <row r="10" spans="1:10" ht="15" customHeight="1" hidden="1">
      <c r="A10" s="143" t="s">
        <v>88</v>
      </c>
      <c r="B10" s="148">
        <v>0</v>
      </c>
      <c r="C10" s="144">
        <v>0</v>
      </c>
      <c r="D10" s="147">
        <v>0</v>
      </c>
      <c r="E10" s="151"/>
      <c r="F10" s="173"/>
      <c r="G10" s="111">
        <v>0</v>
      </c>
      <c r="H10" s="148">
        <v>0</v>
      </c>
      <c r="I10" s="150">
        <v>0</v>
      </c>
      <c r="J10" s="144">
        <v>0</v>
      </c>
    </row>
    <row r="11" spans="1:10" ht="15" customHeight="1" hidden="1">
      <c r="A11" s="143" t="s">
        <v>89</v>
      </c>
      <c r="B11" s="148">
        <v>0</v>
      </c>
      <c r="C11" s="144">
        <v>0</v>
      </c>
      <c r="D11" s="147">
        <v>0</v>
      </c>
      <c r="E11" s="151"/>
      <c r="F11" s="173"/>
      <c r="G11" s="111">
        <v>0</v>
      </c>
      <c r="H11" s="148">
        <v>0</v>
      </c>
      <c r="I11" s="150">
        <v>0</v>
      </c>
      <c r="J11" s="144">
        <v>0</v>
      </c>
    </row>
    <row r="12" spans="1:10" ht="15" customHeight="1" hidden="1">
      <c r="A12" s="143" t="s">
        <v>90</v>
      </c>
      <c r="B12" s="148">
        <v>0</v>
      </c>
      <c r="C12" s="144">
        <v>0</v>
      </c>
      <c r="D12" s="147">
        <v>0</v>
      </c>
      <c r="E12" s="151"/>
      <c r="F12" s="173"/>
      <c r="G12" s="111">
        <v>0</v>
      </c>
      <c r="H12" s="148">
        <v>0</v>
      </c>
      <c r="I12" s="150">
        <v>0</v>
      </c>
      <c r="J12" s="144">
        <v>0</v>
      </c>
    </row>
    <row r="13" spans="1:10" ht="15" customHeight="1" hidden="1">
      <c r="A13" s="143" t="s">
        <v>91</v>
      </c>
      <c r="B13" s="148">
        <v>0</v>
      </c>
      <c r="C13" s="144">
        <v>0</v>
      </c>
      <c r="D13" s="147">
        <v>0</v>
      </c>
      <c r="E13" s="151"/>
      <c r="F13" s="173"/>
      <c r="G13" s="111">
        <v>0</v>
      </c>
      <c r="H13" s="148">
        <v>0</v>
      </c>
      <c r="I13" s="150">
        <v>0</v>
      </c>
      <c r="J13" s="144">
        <v>0</v>
      </c>
    </row>
    <row r="14" spans="1:10" ht="15" customHeight="1">
      <c r="A14" s="143" t="s">
        <v>92</v>
      </c>
      <c r="B14" s="148">
        <v>20.7</v>
      </c>
      <c r="C14" s="144">
        <v>20.3</v>
      </c>
      <c r="D14" s="147">
        <v>-1.9</v>
      </c>
      <c r="E14" s="151">
        <v>1666</v>
      </c>
      <c r="F14" s="173">
        <v>2329</v>
      </c>
      <c r="G14" s="111">
        <v>39.8</v>
      </c>
      <c r="H14" s="148">
        <v>34.5</v>
      </c>
      <c r="I14" s="150">
        <v>47.3</v>
      </c>
      <c r="J14" s="144">
        <v>37.1</v>
      </c>
    </row>
    <row r="15" spans="1:10" ht="15" customHeight="1">
      <c r="A15" s="143" t="s">
        <v>93</v>
      </c>
      <c r="B15" s="148">
        <v>27.9</v>
      </c>
      <c r="C15" s="144">
        <v>34.2</v>
      </c>
      <c r="D15" s="147">
        <v>22.6</v>
      </c>
      <c r="E15" s="151">
        <v>2234</v>
      </c>
      <c r="F15" s="173">
        <v>2117</v>
      </c>
      <c r="G15" s="111">
        <v>-5.2</v>
      </c>
      <c r="H15" s="148">
        <v>62.3</v>
      </c>
      <c r="I15" s="150">
        <v>72.4</v>
      </c>
      <c r="J15" s="144">
        <v>16.2</v>
      </c>
    </row>
    <row r="16" spans="1:10" ht="15" customHeight="1">
      <c r="A16" s="130" t="s">
        <v>94</v>
      </c>
      <c r="B16" s="132">
        <v>146.60000000000002</v>
      </c>
      <c r="C16" s="132">
        <v>121.10000000000001</v>
      </c>
      <c r="D16" s="133">
        <v>-17.4</v>
      </c>
      <c r="E16" s="128">
        <v>1088.8929058663027</v>
      </c>
      <c r="F16" s="175">
        <v>1882.1668042939718</v>
      </c>
      <c r="G16" s="176">
        <v>72.9</v>
      </c>
      <c r="H16" s="131">
        <v>159.6</v>
      </c>
      <c r="I16" s="133">
        <v>227.89999999999998</v>
      </c>
      <c r="J16" s="132">
        <v>42.8</v>
      </c>
    </row>
    <row r="17" spans="1:10" ht="15" customHeight="1">
      <c r="A17" s="143" t="s">
        <v>95</v>
      </c>
      <c r="B17" s="148">
        <v>10.8</v>
      </c>
      <c r="C17" s="144">
        <v>10.6</v>
      </c>
      <c r="D17" s="147">
        <v>-1.9</v>
      </c>
      <c r="E17" s="151">
        <v>2324</v>
      </c>
      <c r="F17" s="173">
        <v>2244</v>
      </c>
      <c r="G17" s="111">
        <v>-3.4</v>
      </c>
      <c r="H17" s="148">
        <v>25.1</v>
      </c>
      <c r="I17" s="150">
        <v>23.8</v>
      </c>
      <c r="J17" s="144">
        <v>-5.2</v>
      </c>
    </row>
    <row r="18" spans="1:10" ht="15" customHeight="1">
      <c r="A18" s="143" t="s">
        <v>96</v>
      </c>
      <c r="B18" s="148">
        <v>30</v>
      </c>
      <c r="C18" s="144">
        <v>28.5</v>
      </c>
      <c r="D18" s="147">
        <v>-5</v>
      </c>
      <c r="E18" s="151">
        <v>2086</v>
      </c>
      <c r="F18" s="173">
        <v>2000</v>
      </c>
      <c r="G18" s="111">
        <v>-4.1</v>
      </c>
      <c r="H18" s="148">
        <v>62.6</v>
      </c>
      <c r="I18" s="150">
        <v>57</v>
      </c>
      <c r="J18" s="144">
        <v>-8.9</v>
      </c>
    </row>
    <row r="19" spans="1:10" ht="15" customHeight="1" hidden="1">
      <c r="A19" s="143" t="s">
        <v>97</v>
      </c>
      <c r="B19" s="148">
        <v>0</v>
      </c>
      <c r="C19" s="144">
        <v>0</v>
      </c>
      <c r="D19" s="147">
        <v>0</v>
      </c>
      <c r="E19" s="151"/>
      <c r="F19" s="173"/>
      <c r="G19" s="111">
        <v>0</v>
      </c>
      <c r="H19" s="148">
        <v>0</v>
      </c>
      <c r="I19" s="150">
        <v>0</v>
      </c>
      <c r="J19" s="144">
        <v>0</v>
      </c>
    </row>
    <row r="20" spans="1:10" ht="15" customHeight="1">
      <c r="A20" s="143" t="s">
        <v>98</v>
      </c>
      <c r="B20" s="148">
        <v>0.7</v>
      </c>
      <c r="C20" s="144">
        <v>0.6</v>
      </c>
      <c r="D20" s="147">
        <v>-8.6</v>
      </c>
      <c r="E20" s="151">
        <v>1150</v>
      </c>
      <c r="F20" s="173">
        <v>1040</v>
      </c>
      <c r="G20" s="111">
        <v>-9.6</v>
      </c>
      <c r="H20" s="148">
        <v>0.8</v>
      </c>
      <c r="I20" s="150">
        <v>0.6</v>
      </c>
      <c r="J20" s="144">
        <v>-25</v>
      </c>
    </row>
    <row r="21" spans="1:10" ht="15" customHeight="1">
      <c r="A21" s="143" t="s">
        <v>99</v>
      </c>
      <c r="B21" s="148">
        <v>0.2</v>
      </c>
      <c r="C21" s="144">
        <v>0</v>
      </c>
      <c r="D21" s="147">
        <v>-100</v>
      </c>
      <c r="E21" s="151">
        <v>1700</v>
      </c>
      <c r="F21" s="173">
        <v>0</v>
      </c>
      <c r="G21" s="111">
        <v>-100</v>
      </c>
      <c r="H21" s="148">
        <v>0.3</v>
      </c>
      <c r="I21" s="150">
        <v>0</v>
      </c>
      <c r="J21" s="144">
        <v>-100</v>
      </c>
    </row>
    <row r="22" spans="1:10" ht="15" customHeight="1" hidden="1">
      <c r="A22" s="143" t="s">
        <v>100</v>
      </c>
      <c r="B22" s="148">
        <v>0</v>
      </c>
      <c r="C22" s="144">
        <v>0</v>
      </c>
      <c r="D22" s="147">
        <v>0</v>
      </c>
      <c r="E22" s="151">
        <v>0</v>
      </c>
      <c r="F22" s="173">
        <v>0</v>
      </c>
      <c r="G22" s="111">
        <v>0</v>
      </c>
      <c r="H22" s="148">
        <v>0</v>
      </c>
      <c r="I22" s="150">
        <v>0</v>
      </c>
      <c r="J22" s="144">
        <v>0</v>
      </c>
    </row>
    <row r="23" spans="1:10" ht="15" customHeight="1" hidden="1">
      <c r="A23" s="143" t="s">
        <v>101</v>
      </c>
      <c r="B23" s="148">
        <v>0</v>
      </c>
      <c r="C23" s="144">
        <v>0</v>
      </c>
      <c r="D23" s="147">
        <v>0</v>
      </c>
      <c r="E23" s="151">
        <v>0</v>
      </c>
      <c r="F23" s="173">
        <v>0</v>
      </c>
      <c r="G23" s="111">
        <v>0</v>
      </c>
      <c r="H23" s="148">
        <v>0</v>
      </c>
      <c r="I23" s="150">
        <v>0</v>
      </c>
      <c r="J23" s="144">
        <v>0</v>
      </c>
    </row>
    <row r="24" spans="1:10" ht="15" customHeight="1" hidden="1">
      <c r="A24" s="143" t="s">
        <v>102</v>
      </c>
      <c r="B24" s="148">
        <v>0</v>
      </c>
      <c r="C24" s="144">
        <v>0</v>
      </c>
      <c r="D24" s="147">
        <v>0</v>
      </c>
      <c r="E24" s="151">
        <v>0</v>
      </c>
      <c r="F24" s="173">
        <v>0</v>
      </c>
      <c r="G24" s="111">
        <v>0</v>
      </c>
      <c r="H24" s="148">
        <v>0</v>
      </c>
      <c r="I24" s="150">
        <v>0</v>
      </c>
      <c r="J24" s="144">
        <v>0</v>
      </c>
    </row>
    <row r="25" spans="1:10" ht="15" customHeight="1">
      <c r="A25" s="143" t="s">
        <v>103</v>
      </c>
      <c r="B25" s="148">
        <v>104.9</v>
      </c>
      <c r="C25" s="144">
        <v>81.4</v>
      </c>
      <c r="D25" s="147">
        <v>-22.4</v>
      </c>
      <c r="E25" s="151">
        <v>675</v>
      </c>
      <c r="F25" s="173">
        <v>1800</v>
      </c>
      <c r="G25" s="111">
        <v>166.7</v>
      </c>
      <c r="H25" s="148">
        <v>70.8</v>
      </c>
      <c r="I25" s="150">
        <v>146.5</v>
      </c>
      <c r="J25" s="144">
        <v>106.9</v>
      </c>
    </row>
    <row r="26" spans="1:10" ht="15" customHeight="1">
      <c r="A26" s="130" t="s">
        <v>104</v>
      </c>
      <c r="B26" s="132">
        <v>310.2</v>
      </c>
      <c r="C26" s="132">
        <v>439.19999999999993</v>
      </c>
      <c r="D26" s="133">
        <v>41.6</v>
      </c>
      <c r="E26" s="128">
        <v>3676.4216634429404</v>
      </c>
      <c r="F26" s="175">
        <v>3241.356102003643</v>
      </c>
      <c r="G26" s="176">
        <v>-11.8</v>
      </c>
      <c r="H26" s="131">
        <v>1140.4</v>
      </c>
      <c r="I26" s="133">
        <v>1423.7</v>
      </c>
      <c r="J26" s="132">
        <v>24.8</v>
      </c>
    </row>
    <row r="27" spans="1:10" ht="15" customHeight="1">
      <c r="A27" s="143" t="s">
        <v>105</v>
      </c>
      <c r="B27" s="148">
        <v>32.5</v>
      </c>
      <c r="C27" s="144">
        <v>46.4</v>
      </c>
      <c r="D27" s="147">
        <v>42.8</v>
      </c>
      <c r="E27" s="151">
        <v>2856</v>
      </c>
      <c r="F27" s="173">
        <v>2958</v>
      </c>
      <c r="G27" s="111">
        <v>3.6</v>
      </c>
      <c r="H27" s="148">
        <v>92.8</v>
      </c>
      <c r="I27" s="150">
        <v>137.3</v>
      </c>
      <c r="J27" s="144">
        <v>48</v>
      </c>
    </row>
    <row r="28" spans="1:10" ht="15" customHeight="1">
      <c r="A28" s="143" t="s">
        <v>106</v>
      </c>
      <c r="B28" s="148">
        <v>10</v>
      </c>
      <c r="C28" s="144">
        <v>10</v>
      </c>
      <c r="D28" s="147">
        <v>0</v>
      </c>
      <c r="E28" s="151">
        <v>3000</v>
      </c>
      <c r="F28" s="173">
        <v>3600</v>
      </c>
      <c r="G28" s="111">
        <v>20</v>
      </c>
      <c r="H28" s="148">
        <v>30</v>
      </c>
      <c r="I28" s="150">
        <v>36</v>
      </c>
      <c r="J28" s="144">
        <v>20</v>
      </c>
    </row>
    <row r="29" spans="1:10" ht="15" customHeight="1">
      <c r="A29" s="143" t="s">
        <v>107</v>
      </c>
      <c r="B29" s="148">
        <v>262</v>
      </c>
      <c r="C29" s="144">
        <v>374.9</v>
      </c>
      <c r="D29" s="147">
        <v>43.1</v>
      </c>
      <c r="E29" s="151">
        <v>3780</v>
      </c>
      <c r="F29" s="173">
        <v>3240</v>
      </c>
      <c r="G29" s="111">
        <v>-14.3</v>
      </c>
      <c r="H29" s="148">
        <v>990.4</v>
      </c>
      <c r="I29" s="150">
        <v>1214.7</v>
      </c>
      <c r="J29" s="144">
        <v>22.6</v>
      </c>
    </row>
    <row r="30" spans="1:10" ht="15" customHeight="1">
      <c r="A30" s="143" t="s">
        <v>108</v>
      </c>
      <c r="B30" s="148">
        <v>5.7</v>
      </c>
      <c r="C30" s="144">
        <v>7.9</v>
      </c>
      <c r="D30" s="147">
        <v>38.6</v>
      </c>
      <c r="E30" s="151">
        <v>4780</v>
      </c>
      <c r="F30" s="173">
        <v>4516</v>
      </c>
      <c r="G30" s="111">
        <v>-5.5</v>
      </c>
      <c r="H30" s="148">
        <v>27.2</v>
      </c>
      <c r="I30" s="150">
        <v>35.7</v>
      </c>
      <c r="J30" s="144">
        <v>31.3</v>
      </c>
    </row>
    <row r="31" spans="1:10" ht="15" customHeight="1">
      <c r="A31" s="130" t="s">
        <v>109</v>
      </c>
      <c r="B31" s="132">
        <v>222.29999999999998</v>
      </c>
      <c r="C31" s="132">
        <v>211.6</v>
      </c>
      <c r="D31" s="133">
        <v>-4.8</v>
      </c>
      <c r="E31" s="128">
        <v>3452.363022941971</v>
      </c>
      <c r="F31" s="175">
        <v>3866.3818525519846</v>
      </c>
      <c r="G31" s="176">
        <v>12</v>
      </c>
      <c r="H31" s="131">
        <v>767.4</v>
      </c>
      <c r="I31" s="133">
        <v>818.0999999999999</v>
      </c>
      <c r="J31" s="132">
        <v>6.6</v>
      </c>
    </row>
    <row r="32" spans="1:10" ht="15" customHeight="1">
      <c r="A32" s="143" t="s">
        <v>110</v>
      </c>
      <c r="B32" s="148">
        <v>209.1</v>
      </c>
      <c r="C32" s="144">
        <v>198.2</v>
      </c>
      <c r="D32" s="147">
        <v>-5.2</v>
      </c>
      <c r="E32" s="151">
        <v>3489</v>
      </c>
      <c r="F32" s="173">
        <v>3952</v>
      </c>
      <c r="G32" s="111">
        <v>13.3</v>
      </c>
      <c r="H32" s="148">
        <v>729.5</v>
      </c>
      <c r="I32" s="150">
        <v>783.3</v>
      </c>
      <c r="J32" s="144">
        <v>7.4</v>
      </c>
    </row>
    <row r="33" spans="1:10" ht="15" customHeight="1" hidden="1">
      <c r="A33" s="143" t="s">
        <v>111</v>
      </c>
      <c r="B33" s="148">
        <v>0</v>
      </c>
      <c r="C33" s="144">
        <v>0</v>
      </c>
      <c r="D33" s="147">
        <v>0</v>
      </c>
      <c r="E33" s="151">
        <v>0</v>
      </c>
      <c r="F33" s="173">
        <v>0</v>
      </c>
      <c r="G33" s="111">
        <v>0</v>
      </c>
      <c r="H33" s="148">
        <v>0</v>
      </c>
      <c r="I33" s="150">
        <v>0</v>
      </c>
      <c r="J33" s="144">
        <v>0</v>
      </c>
    </row>
    <row r="34" spans="1:10" ht="15" customHeight="1" hidden="1">
      <c r="A34" s="143" t="s">
        <v>112</v>
      </c>
      <c r="B34" s="148">
        <v>0</v>
      </c>
      <c r="C34" s="144">
        <v>0</v>
      </c>
      <c r="D34" s="147">
        <v>0</v>
      </c>
      <c r="E34" s="151">
        <v>0</v>
      </c>
      <c r="F34" s="173">
        <v>0</v>
      </c>
      <c r="G34" s="111">
        <v>0</v>
      </c>
      <c r="H34" s="148">
        <v>0</v>
      </c>
      <c r="I34" s="150">
        <v>0</v>
      </c>
      <c r="J34" s="144">
        <v>0</v>
      </c>
    </row>
    <row r="35" spans="1:10" ht="15" customHeight="1">
      <c r="A35" s="143" t="s">
        <v>113</v>
      </c>
      <c r="B35" s="148">
        <v>13.2</v>
      </c>
      <c r="C35" s="144">
        <v>13.4</v>
      </c>
      <c r="D35" s="147">
        <v>1.5</v>
      </c>
      <c r="E35" s="151">
        <v>2872</v>
      </c>
      <c r="F35" s="173">
        <v>2600</v>
      </c>
      <c r="G35" s="111">
        <v>-9.5</v>
      </c>
      <c r="H35" s="148">
        <v>37.9</v>
      </c>
      <c r="I35" s="150">
        <v>34.8</v>
      </c>
      <c r="J35" s="144">
        <v>-8.2</v>
      </c>
    </row>
    <row r="36" spans="1:10" ht="15" customHeight="1">
      <c r="A36" s="130" t="s">
        <v>114</v>
      </c>
      <c r="B36" s="132">
        <v>4.6</v>
      </c>
      <c r="C36" s="132">
        <v>4.1</v>
      </c>
      <c r="D36" s="133">
        <v>-10.9</v>
      </c>
      <c r="E36" s="128">
        <v>2777</v>
      </c>
      <c r="F36" s="175">
        <v>1800</v>
      </c>
      <c r="G36" s="176">
        <v>-35.2</v>
      </c>
      <c r="H36" s="131">
        <v>12.8</v>
      </c>
      <c r="I36" s="133">
        <v>7.4</v>
      </c>
      <c r="J36" s="132">
        <v>-42.2</v>
      </c>
    </row>
    <row r="37" spans="1:10" ht="15" customHeight="1" hidden="1">
      <c r="A37" s="143" t="s">
        <v>115</v>
      </c>
      <c r="B37" s="148">
        <v>0</v>
      </c>
      <c r="C37" s="144">
        <v>0</v>
      </c>
      <c r="D37" s="147">
        <v>0</v>
      </c>
      <c r="E37" s="151">
        <v>0</v>
      </c>
      <c r="F37" s="173">
        <v>0</v>
      </c>
      <c r="G37" s="111">
        <v>0</v>
      </c>
      <c r="H37" s="148">
        <v>0</v>
      </c>
      <c r="I37" s="150">
        <v>0</v>
      </c>
      <c r="J37" s="144">
        <v>0</v>
      </c>
    </row>
    <row r="38" spans="1:10" ht="15" customHeight="1" hidden="1">
      <c r="A38" s="143" t="s">
        <v>116</v>
      </c>
      <c r="B38" s="148">
        <v>0</v>
      </c>
      <c r="C38" s="144">
        <v>0</v>
      </c>
      <c r="D38" s="147">
        <v>0</v>
      </c>
      <c r="E38" s="151">
        <v>0</v>
      </c>
      <c r="F38" s="173">
        <v>0</v>
      </c>
      <c r="G38" s="111">
        <v>0</v>
      </c>
      <c r="H38" s="148">
        <v>0</v>
      </c>
      <c r="I38" s="150">
        <v>0</v>
      </c>
      <c r="J38" s="144">
        <v>0</v>
      </c>
    </row>
    <row r="39" spans="1:10" ht="15" customHeight="1" thickBot="1">
      <c r="A39" s="178" t="s">
        <v>117</v>
      </c>
      <c r="B39" s="179">
        <v>4.6</v>
      </c>
      <c r="C39" s="161">
        <v>4.1</v>
      </c>
      <c r="D39" s="160">
        <v>-10.9</v>
      </c>
      <c r="E39" s="158">
        <v>2777</v>
      </c>
      <c r="F39" s="180">
        <v>1800</v>
      </c>
      <c r="G39" s="181">
        <v>-35.2</v>
      </c>
      <c r="H39" s="179">
        <v>12.8</v>
      </c>
      <c r="I39" s="182">
        <v>7.4</v>
      </c>
      <c r="J39" s="161">
        <v>-42.2</v>
      </c>
    </row>
    <row r="40" spans="1:10" ht="15" customHeight="1" thickBot="1">
      <c r="A40" s="134" t="s">
        <v>118</v>
      </c>
      <c r="B40" s="136">
        <v>195.20000000000002</v>
      </c>
      <c r="C40" s="136">
        <v>175.60000000000002</v>
      </c>
      <c r="D40" s="137">
        <v>-10</v>
      </c>
      <c r="E40" s="126">
        <v>1313.762807377049</v>
      </c>
      <c r="F40" s="127">
        <v>1979.558656036446</v>
      </c>
      <c r="G40" s="183">
        <v>50.7</v>
      </c>
      <c r="H40" s="135">
        <v>256.4</v>
      </c>
      <c r="I40" s="137">
        <v>347.59999999999997</v>
      </c>
      <c r="J40" s="136">
        <v>35.6</v>
      </c>
    </row>
    <row r="41" spans="1:10" ht="15" customHeight="1" thickBot="1">
      <c r="A41" s="134" t="s">
        <v>119</v>
      </c>
      <c r="B41" s="136">
        <v>537.1</v>
      </c>
      <c r="C41" s="136">
        <v>654.9</v>
      </c>
      <c r="D41" s="137">
        <v>21.9</v>
      </c>
      <c r="E41" s="126">
        <v>3575.983057158816</v>
      </c>
      <c r="F41" s="127">
        <v>3434.280042754619</v>
      </c>
      <c r="G41" s="183">
        <v>-4</v>
      </c>
      <c r="H41" s="135">
        <v>1920.6000000000001</v>
      </c>
      <c r="I41" s="137">
        <v>2249.2000000000003</v>
      </c>
      <c r="J41" s="136">
        <v>17.1</v>
      </c>
    </row>
    <row r="42" spans="1:10" ht="15" customHeight="1" thickBot="1">
      <c r="A42" s="134" t="s">
        <v>11</v>
      </c>
      <c r="B42" s="136">
        <v>732.3000000000001</v>
      </c>
      <c r="C42" s="136">
        <v>830.5</v>
      </c>
      <c r="D42" s="137">
        <v>13.4</v>
      </c>
      <c r="E42" s="138">
        <v>2972.9714597842412</v>
      </c>
      <c r="F42" s="139">
        <v>3126.6953642384105</v>
      </c>
      <c r="G42" s="183">
        <v>5.2</v>
      </c>
      <c r="H42" s="135">
        <v>2177.0000000000005</v>
      </c>
      <c r="I42" s="137">
        <v>2596.8</v>
      </c>
      <c r="J42" s="136">
        <v>19.3</v>
      </c>
    </row>
    <row r="43" ht="15" customHeight="1">
      <c r="A43" s="114" t="s">
        <v>9</v>
      </c>
    </row>
    <row r="44" ht="15" customHeight="1">
      <c r="A44" s="114" t="s">
        <v>187</v>
      </c>
    </row>
  </sheetData>
  <sheetProtection/>
  <mergeCells count="8">
    <mergeCell ref="A1:J1"/>
    <mergeCell ref="A2:J2"/>
    <mergeCell ref="A3:J3"/>
    <mergeCell ref="A4:J4"/>
    <mergeCell ref="A5:A7"/>
    <mergeCell ref="B5:D5"/>
    <mergeCell ref="E5:G5"/>
    <mergeCell ref="H5:J5"/>
  </mergeCells>
  <printOptions gridLines="1"/>
  <pageMargins left="0.5905511811023623" right="0.3937007874015748" top="0.984251968503937" bottom="0.984251968503937" header="0.5118110236220472" footer="0.5118110236220472"/>
  <pageSetup fitToHeight="1" fitToWidth="1" horizontalDpi="600" verticalDpi="600" orientation="portrait" paperSize="9" scale="85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zoomScale="90" zoomScaleNormal="90" zoomScalePageLayoutView="0" workbookViewId="0" topLeftCell="A1">
      <selection activeCell="A1" sqref="A1:J1"/>
    </sheetView>
  </sheetViews>
  <sheetFormatPr defaultColWidth="11.421875" defaultRowHeight="12" customHeight="1"/>
  <cols>
    <col min="1" max="1" width="19.140625" style="114" customWidth="1"/>
    <col min="2" max="3" width="11.28125" style="114" customWidth="1"/>
    <col min="4" max="4" width="7.421875" style="114" customWidth="1"/>
    <col min="5" max="6" width="11.28125" style="114" customWidth="1"/>
    <col min="7" max="7" width="7.421875" style="114" customWidth="1"/>
    <col min="8" max="9" width="11.28125" style="114" customWidth="1"/>
    <col min="10" max="10" width="7.421875" style="114" customWidth="1"/>
    <col min="11" max="16384" width="11.421875" style="114" customWidth="1"/>
  </cols>
  <sheetData>
    <row r="1" spans="1:10" ht="15" customHeight="1">
      <c r="A1" s="338"/>
      <c r="B1" s="338"/>
      <c r="C1" s="338"/>
      <c r="D1" s="338"/>
      <c r="E1" s="338"/>
      <c r="F1" s="338"/>
      <c r="G1" s="338"/>
      <c r="H1" s="338"/>
      <c r="I1" s="338"/>
      <c r="J1" s="338"/>
    </row>
    <row r="2" spans="1:10" ht="15" customHeight="1">
      <c r="A2" s="338" t="s">
        <v>55</v>
      </c>
      <c r="B2" s="338"/>
      <c r="C2" s="338"/>
      <c r="D2" s="338"/>
      <c r="E2" s="338"/>
      <c r="F2" s="338"/>
      <c r="G2" s="338"/>
      <c r="H2" s="338"/>
      <c r="I2" s="338"/>
      <c r="J2" s="338"/>
    </row>
    <row r="3" spans="1:10" ht="15" customHeight="1">
      <c r="A3" s="338" t="s">
        <v>125</v>
      </c>
      <c r="B3" s="338"/>
      <c r="C3" s="338"/>
      <c r="D3" s="338"/>
      <c r="E3" s="338"/>
      <c r="F3" s="338"/>
      <c r="G3" s="338"/>
      <c r="H3" s="338"/>
      <c r="I3" s="338"/>
      <c r="J3" s="338"/>
    </row>
    <row r="4" spans="1:10" ht="15" customHeight="1">
      <c r="A4" s="343" t="s">
        <v>1</v>
      </c>
      <c r="B4" s="343"/>
      <c r="C4" s="343"/>
      <c r="D4" s="343"/>
      <c r="E4" s="343"/>
      <c r="F4" s="343"/>
      <c r="G4" s="343"/>
      <c r="H4" s="343"/>
      <c r="I4" s="343"/>
      <c r="J4" s="343"/>
    </row>
    <row r="5" spans="1:10" ht="19.5" customHeight="1">
      <c r="A5" s="317" t="s">
        <v>74</v>
      </c>
      <c r="B5" s="336" t="s">
        <v>75</v>
      </c>
      <c r="C5" s="336"/>
      <c r="D5" s="336"/>
      <c r="E5" s="344" t="s">
        <v>76</v>
      </c>
      <c r="F5" s="344"/>
      <c r="G5" s="344"/>
      <c r="H5" s="337" t="s">
        <v>77</v>
      </c>
      <c r="I5" s="337"/>
      <c r="J5" s="337"/>
    </row>
    <row r="6" spans="1:10" ht="19.5" customHeight="1">
      <c r="A6" s="317"/>
      <c r="B6" s="116" t="s">
        <v>8</v>
      </c>
      <c r="C6" s="116" t="s">
        <v>10</v>
      </c>
      <c r="D6" s="117" t="s">
        <v>78</v>
      </c>
      <c r="E6" s="116" t="s">
        <v>8</v>
      </c>
      <c r="F6" s="116" t="s">
        <v>10</v>
      </c>
      <c r="G6" s="117" t="s">
        <v>78</v>
      </c>
      <c r="H6" s="116" t="s">
        <v>8</v>
      </c>
      <c r="I6" s="116" t="s">
        <v>10</v>
      </c>
      <c r="J6" s="115" t="s">
        <v>78</v>
      </c>
    </row>
    <row r="7" spans="1:10" ht="19.5" customHeight="1">
      <c r="A7" s="317"/>
      <c r="B7" s="118" t="s">
        <v>79</v>
      </c>
      <c r="C7" s="119" t="s">
        <v>79</v>
      </c>
      <c r="D7" s="120" t="s">
        <v>54</v>
      </c>
      <c r="E7" s="121" t="s">
        <v>80</v>
      </c>
      <c r="F7" s="119" t="s">
        <v>81</v>
      </c>
      <c r="G7" s="120" t="s">
        <v>82</v>
      </c>
      <c r="H7" s="118" t="s">
        <v>83</v>
      </c>
      <c r="I7" s="119" t="s">
        <v>84</v>
      </c>
      <c r="J7" s="121" t="s">
        <v>85</v>
      </c>
    </row>
    <row r="8" spans="1:10" ht="15" customHeight="1" hidden="1">
      <c r="A8" s="142" t="s">
        <v>86</v>
      </c>
      <c r="B8" s="123">
        <v>0</v>
      </c>
      <c r="C8" s="124">
        <v>0</v>
      </c>
      <c r="D8" s="125">
        <v>0</v>
      </c>
      <c r="E8" s="126">
        <v>0</v>
      </c>
      <c r="F8" s="127">
        <v>0</v>
      </c>
      <c r="G8" s="125">
        <v>0</v>
      </c>
      <c r="H8" s="123">
        <v>0</v>
      </c>
      <c r="I8" s="124">
        <v>0</v>
      </c>
      <c r="J8" s="124">
        <v>0</v>
      </c>
    </row>
    <row r="9" spans="1:10" ht="15" customHeight="1" hidden="1">
      <c r="A9" s="143" t="s">
        <v>87</v>
      </c>
      <c r="B9" s="148">
        <v>0</v>
      </c>
      <c r="C9" s="144">
        <v>0</v>
      </c>
      <c r="D9" s="150">
        <v>0</v>
      </c>
      <c r="E9" s="145">
        <v>0</v>
      </c>
      <c r="F9" s="146">
        <v>0</v>
      </c>
      <c r="G9" s="147">
        <v>0</v>
      </c>
      <c r="H9" s="148">
        <v>0</v>
      </c>
      <c r="I9" s="144">
        <v>0</v>
      </c>
      <c r="J9" s="144">
        <v>0</v>
      </c>
    </row>
    <row r="10" spans="1:10" ht="15" customHeight="1" hidden="1">
      <c r="A10" s="143" t="s">
        <v>88</v>
      </c>
      <c r="B10" s="148">
        <v>0</v>
      </c>
      <c r="C10" s="144">
        <v>0</v>
      </c>
      <c r="D10" s="150">
        <v>0</v>
      </c>
      <c r="E10" s="145">
        <v>0</v>
      </c>
      <c r="F10" s="146">
        <v>0</v>
      </c>
      <c r="G10" s="147">
        <v>0</v>
      </c>
      <c r="H10" s="148">
        <v>0</v>
      </c>
      <c r="I10" s="144">
        <v>0</v>
      </c>
      <c r="J10" s="144">
        <v>0</v>
      </c>
    </row>
    <row r="11" spans="1:10" ht="15" customHeight="1" hidden="1">
      <c r="A11" s="143" t="s">
        <v>89</v>
      </c>
      <c r="B11" s="148">
        <v>0</v>
      </c>
      <c r="C11" s="144">
        <v>0</v>
      </c>
      <c r="D11" s="150">
        <v>0</v>
      </c>
      <c r="E11" s="145">
        <v>0</v>
      </c>
      <c r="F11" s="146">
        <v>0</v>
      </c>
      <c r="G11" s="147">
        <v>0</v>
      </c>
      <c r="H11" s="148">
        <v>0</v>
      </c>
      <c r="I11" s="144">
        <v>0</v>
      </c>
      <c r="J11" s="144">
        <v>0</v>
      </c>
    </row>
    <row r="12" spans="1:10" ht="15" customHeight="1" hidden="1">
      <c r="A12" s="143" t="s">
        <v>90</v>
      </c>
      <c r="B12" s="148">
        <v>0</v>
      </c>
      <c r="C12" s="144">
        <v>0</v>
      </c>
      <c r="D12" s="150">
        <v>0</v>
      </c>
      <c r="E12" s="145">
        <v>0</v>
      </c>
      <c r="F12" s="146">
        <v>0</v>
      </c>
      <c r="G12" s="147">
        <v>0</v>
      </c>
      <c r="H12" s="148">
        <v>0</v>
      </c>
      <c r="I12" s="144">
        <v>0</v>
      </c>
      <c r="J12" s="144">
        <v>0</v>
      </c>
    </row>
    <row r="13" spans="1:10" ht="15" customHeight="1" hidden="1">
      <c r="A13" s="143" t="s">
        <v>91</v>
      </c>
      <c r="B13" s="148">
        <v>0</v>
      </c>
      <c r="C13" s="144">
        <v>0</v>
      </c>
      <c r="D13" s="150">
        <v>0</v>
      </c>
      <c r="E13" s="145">
        <v>0</v>
      </c>
      <c r="F13" s="146">
        <v>0</v>
      </c>
      <c r="G13" s="147">
        <v>0</v>
      </c>
      <c r="H13" s="148">
        <v>0</v>
      </c>
      <c r="I13" s="144">
        <v>0</v>
      </c>
      <c r="J13" s="144">
        <v>0</v>
      </c>
    </row>
    <row r="14" spans="1:10" ht="15" customHeight="1" hidden="1">
      <c r="A14" s="143" t="s">
        <v>92</v>
      </c>
      <c r="B14" s="148">
        <v>0</v>
      </c>
      <c r="C14" s="144">
        <v>0</v>
      </c>
      <c r="D14" s="150">
        <v>0</v>
      </c>
      <c r="E14" s="145">
        <v>0</v>
      </c>
      <c r="F14" s="146">
        <v>0</v>
      </c>
      <c r="G14" s="147">
        <v>0</v>
      </c>
      <c r="H14" s="148">
        <v>0</v>
      </c>
      <c r="I14" s="144">
        <v>0</v>
      </c>
      <c r="J14" s="144">
        <v>0</v>
      </c>
    </row>
    <row r="15" spans="1:10" ht="15" customHeight="1" hidden="1">
      <c r="A15" s="143" t="s">
        <v>93</v>
      </c>
      <c r="B15" s="148">
        <v>0</v>
      </c>
      <c r="C15" s="144">
        <v>0</v>
      </c>
      <c r="D15" s="150">
        <v>0</v>
      </c>
      <c r="E15" s="128">
        <v>0</v>
      </c>
      <c r="F15" s="129">
        <v>0</v>
      </c>
      <c r="G15" s="147">
        <v>0</v>
      </c>
      <c r="H15" s="148">
        <v>0</v>
      </c>
      <c r="I15" s="144">
        <v>0</v>
      </c>
      <c r="J15" s="144">
        <v>0</v>
      </c>
    </row>
    <row r="16" spans="1:10" ht="15" customHeight="1" hidden="1">
      <c r="A16" s="130" t="s">
        <v>94</v>
      </c>
      <c r="B16" s="131">
        <v>0</v>
      </c>
      <c r="C16" s="132">
        <v>0</v>
      </c>
      <c r="D16" s="133">
        <v>0</v>
      </c>
      <c r="E16" s="128">
        <v>0</v>
      </c>
      <c r="F16" s="129">
        <v>0</v>
      </c>
      <c r="G16" s="133">
        <v>0</v>
      </c>
      <c r="H16" s="132">
        <v>0</v>
      </c>
      <c r="I16" s="132">
        <v>0</v>
      </c>
      <c r="J16" s="132">
        <v>0</v>
      </c>
    </row>
    <row r="17" spans="1:10" ht="15" customHeight="1" hidden="1">
      <c r="A17" s="143" t="s">
        <v>95</v>
      </c>
      <c r="B17" s="148">
        <v>0</v>
      </c>
      <c r="C17" s="144">
        <v>0</v>
      </c>
      <c r="D17" s="150">
        <v>0</v>
      </c>
      <c r="E17" s="145">
        <v>0</v>
      </c>
      <c r="F17" s="146">
        <v>0</v>
      </c>
      <c r="G17" s="147">
        <v>0</v>
      </c>
      <c r="H17" s="144">
        <v>0</v>
      </c>
      <c r="I17" s="144">
        <v>0</v>
      </c>
      <c r="J17" s="144">
        <v>0</v>
      </c>
    </row>
    <row r="18" spans="1:10" ht="15" customHeight="1" hidden="1">
      <c r="A18" s="143" t="s">
        <v>96</v>
      </c>
      <c r="B18" s="148">
        <v>0</v>
      </c>
      <c r="C18" s="144">
        <v>0</v>
      </c>
      <c r="D18" s="150">
        <v>0</v>
      </c>
      <c r="E18" s="145">
        <v>0</v>
      </c>
      <c r="F18" s="146">
        <v>0</v>
      </c>
      <c r="G18" s="147">
        <v>0</v>
      </c>
      <c r="H18" s="144">
        <v>0</v>
      </c>
      <c r="I18" s="144">
        <v>0</v>
      </c>
      <c r="J18" s="144">
        <v>0</v>
      </c>
    </row>
    <row r="19" spans="1:10" ht="15" customHeight="1" hidden="1">
      <c r="A19" s="143" t="s">
        <v>97</v>
      </c>
      <c r="B19" s="148">
        <v>0</v>
      </c>
      <c r="C19" s="144">
        <v>0</v>
      </c>
      <c r="D19" s="150">
        <v>0</v>
      </c>
      <c r="E19" s="145">
        <v>0</v>
      </c>
      <c r="F19" s="146">
        <v>0</v>
      </c>
      <c r="G19" s="147">
        <v>0</v>
      </c>
      <c r="H19" s="144">
        <v>0</v>
      </c>
      <c r="I19" s="144">
        <v>0</v>
      </c>
      <c r="J19" s="144">
        <v>0</v>
      </c>
    </row>
    <row r="20" spans="1:10" ht="15" customHeight="1" hidden="1">
      <c r="A20" s="143" t="s">
        <v>98</v>
      </c>
      <c r="B20" s="148">
        <v>0</v>
      </c>
      <c r="C20" s="144">
        <v>0</v>
      </c>
      <c r="D20" s="150">
        <v>0</v>
      </c>
      <c r="E20" s="145">
        <v>0</v>
      </c>
      <c r="F20" s="146">
        <v>0</v>
      </c>
      <c r="G20" s="147">
        <v>0</v>
      </c>
      <c r="H20" s="144">
        <v>0</v>
      </c>
      <c r="I20" s="144">
        <v>0</v>
      </c>
      <c r="J20" s="144">
        <v>0</v>
      </c>
    </row>
    <row r="21" spans="1:10" ht="15" customHeight="1" hidden="1">
      <c r="A21" s="143" t="s">
        <v>99</v>
      </c>
      <c r="B21" s="148">
        <v>0</v>
      </c>
      <c r="C21" s="144">
        <v>0</v>
      </c>
      <c r="D21" s="150">
        <v>0</v>
      </c>
      <c r="E21" s="145">
        <v>0</v>
      </c>
      <c r="F21" s="146">
        <v>0</v>
      </c>
      <c r="G21" s="147">
        <v>0</v>
      </c>
      <c r="H21" s="144">
        <v>0</v>
      </c>
      <c r="I21" s="144">
        <v>0</v>
      </c>
      <c r="J21" s="144">
        <v>0</v>
      </c>
    </row>
    <row r="22" spans="1:10" ht="15" customHeight="1" hidden="1">
      <c r="A22" s="143" t="s">
        <v>100</v>
      </c>
      <c r="B22" s="148">
        <v>0</v>
      </c>
      <c r="C22" s="144">
        <v>0</v>
      </c>
      <c r="D22" s="150">
        <v>0</v>
      </c>
      <c r="E22" s="145">
        <v>0</v>
      </c>
      <c r="F22" s="146">
        <v>0</v>
      </c>
      <c r="G22" s="147">
        <v>0</v>
      </c>
      <c r="H22" s="144">
        <v>0</v>
      </c>
      <c r="I22" s="144">
        <v>0</v>
      </c>
      <c r="J22" s="144">
        <v>0</v>
      </c>
    </row>
    <row r="23" spans="1:10" ht="15" customHeight="1" hidden="1">
      <c r="A23" s="143" t="s">
        <v>101</v>
      </c>
      <c r="B23" s="148">
        <v>0</v>
      </c>
      <c r="C23" s="144">
        <v>0</v>
      </c>
      <c r="D23" s="150">
        <v>0</v>
      </c>
      <c r="E23" s="145">
        <v>0</v>
      </c>
      <c r="F23" s="146">
        <v>0</v>
      </c>
      <c r="G23" s="147">
        <v>0</v>
      </c>
      <c r="H23" s="144">
        <v>0</v>
      </c>
      <c r="I23" s="144">
        <v>0</v>
      </c>
      <c r="J23" s="144">
        <v>0</v>
      </c>
    </row>
    <row r="24" spans="1:10" ht="15" customHeight="1" hidden="1">
      <c r="A24" s="143" t="s">
        <v>102</v>
      </c>
      <c r="B24" s="148">
        <v>0</v>
      </c>
      <c r="C24" s="144">
        <v>0</v>
      </c>
      <c r="D24" s="150">
        <v>0</v>
      </c>
      <c r="E24" s="145">
        <v>0</v>
      </c>
      <c r="F24" s="146">
        <v>0</v>
      </c>
      <c r="G24" s="147">
        <v>0</v>
      </c>
      <c r="H24" s="144">
        <v>0</v>
      </c>
      <c r="I24" s="144">
        <v>0</v>
      </c>
      <c r="J24" s="144">
        <v>0</v>
      </c>
    </row>
    <row r="25" spans="1:10" ht="15" customHeight="1" hidden="1">
      <c r="A25" s="143" t="s">
        <v>103</v>
      </c>
      <c r="B25" s="148">
        <v>0</v>
      </c>
      <c r="C25" s="144">
        <v>0</v>
      </c>
      <c r="D25" s="150">
        <v>0</v>
      </c>
      <c r="E25" s="145">
        <v>0</v>
      </c>
      <c r="F25" s="146">
        <v>0</v>
      </c>
      <c r="G25" s="147">
        <v>0</v>
      </c>
      <c r="H25" s="144">
        <v>0</v>
      </c>
      <c r="I25" s="144">
        <v>0</v>
      </c>
      <c r="J25" s="144">
        <v>0</v>
      </c>
    </row>
    <row r="26" spans="1:10" ht="15" customHeight="1">
      <c r="A26" s="130" t="s">
        <v>104</v>
      </c>
      <c r="B26" s="132">
        <v>37.3</v>
      </c>
      <c r="C26" s="132">
        <v>45</v>
      </c>
      <c r="D26" s="133">
        <v>0</v>
      </c>
      <c r="E26" s="129">
        <v>1209</v>
      </c>
      <c r="F26" s="129">
        <v>2000</v>
      </c>
      <c r="G26" s="133">
        <v>65.4</v>
      </c>
      <c r="H26" s="132">
        <v>45.1</v>
      </c>
      <c r="I26" s="132">
        <v>90</v>
      </c>
      <c r="J26" s="132">
        <v>99.6</v>
      </c>
    </row>
    <row r="27" spans="1:10" ht="15" customHeight="1" hidden="1">
      <c r="A27" s="143" t="s">
        <v>105</v>
      </c>
      <c r="B27" s="144">
        <v>0</v>
      </c>
      <c r="C27" s="144">
        <v>0</v>
      </c>
      <c r="D27" s="150"/>
      <c r="E27" s="151">
        <v>0</v>
      </c>
      <c r="F27" s="152">
        <v>0</v>
      </c>
      <c r="G27" s="147">
        <v>0</v>
      </c>
      <c r="H27" s="144">
        <v>0</v>
      </c>
      <c r="I27" s="144">
        <v>0</v>
      </c>
      <c r="J27" s="144">
        <v>0</v>
      </c>
    </row>
    <row r="28" spans="1:10" ht="15" customHeight="1">
      <c r="A28" s="149" t="s">
        <v>106</v>
      </c>
      <c r="B28" s="144">
        <v>37.3</v>
      </c>
      <c r="C28" s="144">
        <v>45</v>
      </c>
      <c r="D28" s="150">
        <v>20.6</v>
      </c>
      <c r="E28" s="151">
        <v>1210</v>
      </c>
      <c r="F28" s="152">
        <v>2000</v>
      </c>
      <c r="G28" s="147">
        <v>65.3</v>
      </c>
      <c r="H28" s="144">
        <v>45.1</v>
      </c>
      <c r="I28" s="144">
        <v>90</v>
      </c>
      <c r="J28" s="144">
        <v>99.6</v>
      </c>
    </row>
    <row r="29" spans="1:10" ht="15" customHeight="1" hidden="1">
      <c r="A29" s="143" t="s">
        <v>107</v>
      </c>
      <c r="B29" s="144">
        <v>0</v>
      </c>
      <c r="C29" s="144">
        <v>0</v>
      </c>
      <c r="D29" s="150"/>
      <c r="E29" s="151">
        <v>0</v>
      </c>
      <c r="F29" s="152">
        <v>0</v>
      </c>
      <c r="G29" s="147">
        <v>0</v>
      </c>
      <c r="H29" s="144">
        <v>0</v>
      </c>
      <c r="I29" s="144">
        <v>0</v>
      </c>
      <c r="J29" s="144">
        <v>0</v>
      </c>
    </row>
    <row r="30" spans="1:10" ht="15" customHeight="1" hidden="1">
      <c r="A30" s="143" t="s">
        <v>108</v>
      </c>
      <c r="B30" s="144">
        <v>0</v>
      </c>
      <c r="C30" s="144">
        <v>0</v>
      </c>
      <c r="D30" s="150"/>
      <c r="E30" s="151">
        <v>0</v>
      </c>
      <c r="F30" s="152">
        <v>0</v>
      </c>
      <c r="G30" s="147">
        <v>0</v>
      </c>
      <c r="H30" s="144">
        <v>0</v>
      </c>
      <c r="I30" s="144">
        <v>0</v>
      </c>
      <c r="J30" s="144">
        <v>0</v>
      </c>
    </row>
    <row r="31" spans="1:10" ht="15" customHeight="1" hidden="1">
      <c r="A31" s="130" t="s">
        <v>109</v>
      </c>
      <c r="B31" s="132">
        <v>0</v>
      </c>
      <c r="C31" s="132">
        <v>0</v>
      </c>
      <c r="D31" s="133"/>
      <c r="E31" s="128">
        <v>0</v>
      </c>
      <c r="F31" s="129">
        <v>0</v>
      </c>
      <c r="G31" s="133">
        <v>0</v>
      </c>
      <c r="H31" s="132">
        <v>0</v>
      </c>
      <c r="I31" s="132">
        <v>0</v>
      </c>
      <c r="J31" s="132">
        <v>0</v>
      </c>
    </row>
    <row r="32" spans="1:10" ht="15" customHeight="1" hidden="1">
      <c r="A32" s="143" t="s">
        <v>110</v>
      </c>
      <c r="B32" s="144">
        <v>0</v>
      </c>
      <c r="C32" s="144">
        <v>0</v>
      </c>
      <c r="D32" s="150"/>
      <c r="E32" s="151">
        <v>0</v>
      </c>
      <c r="F32" s="152">
        <v>0</v>
      </c>
      <c r="G32" s="147">
        <v>0</v>
      </c>
      <c r="H32" s="144">
        <v>0</v>
      </c>
      <c r="I32" s="144">
        <v>0</v>
      </c>
      <c r="J32" s="144">
        <v>0</v>
      </c>
    </row>
    <row r="33" spans="1:10" ht="15" customHeight="1" hidden="1">
      <c r="A33" s="143" t="s">
        <v>111</v>
      </c>
      <c r="B33" s="144">
        <v>0</v>
      </c>
      <c r="C33" s="144">
        <v>0</v>
      </c>
      <c r="D33" s="150"/>
      <c r="E33" s="151">
        <v>0</v>
      </c>
      <c r="F33" s="152">
        <v>0</v>
      </c>
      <c r="G33" s="147">
        <v>0</v>
      </c>
      <c r="H33" s="144">
        <v>0</v>
      </c>
      <c r="I33" s="144">
        <v>0</v>
      </c>
      <c r="J33" s="144">
        <v>0</v>
      </c>
    </row>
    <row r="34" spans="1:10" ht="15" customHeight="1" hidden="1">
      <c r="A34" s="143" t="s">
        <v>112</v>
      </c>
      <c r="B34" s="144">
        <v>0</v>
      </c>
      <c r="C34" s="144">
        <v>0</v>
      </c>
      <c r="D34" s="150"/>
      <c r="E34" s="151">
        <v>0</v>
      </c>
      <c r="F34" s="152">
        <v>0</v>
      </c>
      <c r="G34" s="147">
        <v>0</v>
      </c>
      <c r="H34" s="144">
        <v>0</v>
      </c>
      <c r="I34" s="144">
        <v>0</v>
      </c>
      <c r="J34" s="144">
        <v>0</v>
      </c>
    </row>
    <row r="35" spans="1:10" ht="15" customHeight="1" hidden="1">
      <c r="A35" s="143" t="s">
        <v>113</v>
      </c>
      <c r="B35" s="144">
        <v>0</v>
      </c>
      <c r="C35" s="144">
        <v>0</v>
      </c>
      <c r="D35" s="150"/>
      <c r="E35" s="151">
        <v>0</v>
      </c>
      <c r="F35" s="152">
        <v>0</v>
      </c>
      <c r="G35" s="147">
        <v>0</v>
      </c>
      <c r="H35" s="144">
        <v>0</v>
      </c>
      <c r="I35" s="144">
        <v>0</v>
      </c>
      <c r="J35" s="144">
        <v>0</v>
      </c>
    </row>
    <row r="36" spans="1:10" ht="15" customHeight="1">
      <c r="A36" s="130" t="s">
        <v>114</v>
      </c>
      <c r="B36" s="132">
        <v>360.70000000000005</v>
      </c>
      <c r="C36" s="132">
        <v>385.8</v>
      </c>
      <c r="D36" s="133">
        <v>7</v>
      </c>
      <c r="E36" s="128">
        <v>2312</v>
      </c>
      <c r="F36" s="129">
        <v>2641</v>
      </c>
      <c r="G36" s="133">
        <v>14.2</v>
      </c>
      <c r="H36" s="132">
        <v>834</v>
      </c>
      <c r="I36" s="132">
        <v>1019</v>
      </c>
      <c r="J36" s="132">
        <v>22.2</v>
      </c>
    </row>
    <row r="37" spans="1:10" ht="15" customHeight="1">
      <c r="A37" s="149" t="s">
        <v>115</v>
      </c>
      <c r="B37" s="144">
        <v>89.6</v>
      </c>
      <c r="C37" s="144">
        <v>87</v>
      </c>
      <c r="D37" s="150">
        <v>-2.9</v>
      </c>
      <c r="E37" s="151">
        <v>1889</v>
      </c>
      <c r="F37" s="152">
        <v>2449</v>
      </c>
      <c r="G37" s="147">
        <v>29.6</v>
      </c>
      <c r="H37" s="144">
        <v>169.3</v>
      </c>
      <c r="I37" s="144">
        <v>213.1</v>
      </c>
      <c r="J37" s="144">
        <v>25.9</v>
      </c>
    </row>
    <row r="38" spans="1:10" ht="15" customHeight="1" hidden="1">
      <c r="A38" s="143" t="s">
        <v>116</v>
      </c>
      <c r="B38" s="144">
        <v>0</v>
      </c>
      <c r="C38" s="144">
        <v>0</v>
      </c>
      <c r="D38" s="166"/>
      <c r="E38" s="151">
        <v>0</v>
      </c>
      <c r="F38" s="152">
        <v>0</v>
      </c>
      <c r="G38" s="147">
        <v>0</v>
      </c>
      <c r="H38" s="144">
        <v>0</v>
      </c>
      <c r="I38" s="144">
        <v>0</v>
      </c>
      <c r="J38" s="144">
        <v>0</v>
      </c>
    </row>
    <row r="39" spans="1:10" ht="15" customHeight="1">
      <c r="A39" s="149" t="s">
        <v>117</v>
      </c>
      <c r="B39" s="144">
        <v>271.1</v>
      </c>
      <c r="C39" s="144">
        <v>298.8</v>
      </c>
      <c r="D39" s="155">
        <v>10.2</v>
      </c>
      <c r="E39" s="158">
        <v>2452</v>
      </c>
      <c r="F39" s="152">
        <v>2697</v>
      </c>
      <c r="G39" s="160">
        <v>10</v>
      </c>
      <c r="H39" s="154">
        <v>664.7</v>
      </c>
      <c r="I39" s="154">
        <v>805.9</v>
      </c>
      <c r="J39" s="154">
        <v>21.2</v>
      </c>
    </row>
    <row r="40" spans="1:10" ht="15" customHeight="1" hidden="1">
      <c r="A40" s="134" t="s">
        <v>118</v>
      </c>
      <c r="B40" s="136">
        <v>0</v>
      </c>
      <c r="C40" s="136">
        <v>0</v>
      </c>
      <c r="D40" s="137">
        <v>0</v>
      </c>
      <c r="E40" s="138">
        <v>0</v>
      </c>
      <c r="F40" s="139">
        <v>0</v>
      </c>
      <c r="G40" s="137">
        <v>0</v>
      </c>
      <c r="H40" s="136">
        <v>0</v>
      </c>
      <c r="I40" s="136">
        <v>0</v>
      </c>
      <c r="J40" s="136">
        <v>0</v>
      </c>
    </row>
    <row r="41" spans="1:10" ht="15" customHeight="1">
      <c r="A41" s="134" t="s">
        <v>119</v>
      </c>
      <c r="B41" s="136">
        <v>398.00000000000006</v>
      </c>
      <c r="C41" s="136">
        <v>430.8</v>
      </c>
      <c r="D41" s="137">
        <v>8.2</v>
      </c>
      <c r="E41" s="126">
        <v>2209</v>
      </c>
      <c r="F41" s="127">
        <v>2574</v>
      </c>
      <c r="G41" s="137">
        <v>16.5</v>
      </c>
      <c r="H41" s="136">
        <v>879.1</v>
      </c>
      <c r="I41" s="136">
        <v>1109</v>
      </c>
      <c r="J41" s="136">
        <v>26.2</v>
      </c>
    </row>
    <row r="42" spans="1:10" ht="15" customHeight="1">
      <c r="A42" s="134" t="s">
        <v>11</v>
      </c>
      <c r="B42" s="136">
        <v>398.00000000000006</v>
      </c>
      <c r="C42" s="136">
        <v>430.8</v>
      </c>
      <c r="D42" s="137">
        <v>8.2</v>
      </c>
      <c r="E42" s="138">
        <v>2209</v>
      </c>
      <c r="F42" s="140">
        <v>2574</v>
      </c>
      <c r="G42" s="137">
        <v>16.5</v>
      </c>
      <c r="H42" s="136">
        <v>879.1</v>
      </c>
      <c r="I42" s="136">
        <v>1109</v>
      </c>
      <c r="J42" s="136">
        <v>26.2</v>
      </c>
    </row>
    <row r="43" ht="15" customHeight="1">
      <c r="A43" s="114" t="s">
        <v>9</v>
      </c>
    </row>
    <row r="44" ht="15" customHeight="1">
      <c r="A44" s="114" t="s">
        <v>187</v>
      </c>
    </row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</sheetData>
  <sheetProtection/>
  <mergeCells count="8">
    <mergeCell ref="A1:J1"/>
    <mergeCell ref="A2:J2"/>
    <mergeCell ref="A3:J3"/>
    <mergeCell ref="A4:J4"/>
    <mergeCell ref="A5:A7"/>
    <mergeCell ref="B5:D5"/>
    <mergeCell ref="E5:G5"/>
    <mergeCell ref="H5:J5"/>
  </mergeCells>
  <printOptions gridLines="1"/>
  <pageMargins left="0.5905511811023623" right="0.3937007874015748" top="0.984251968503937" bottom="0.984251968503937" header="0.5118110236220472" footer="0.5118110236220472"/>
  <pageSetup fitToHeight="1" fitToWidth="1" horizontalDpi="600" verticalDpi="600" orientation="portrait" paperSize="9" scale="84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zoomScale="90" zoomScaleNormal="90" zoomScalePageLayoutView="0" workbookViewId="0" topLeftCell="A1">
      <selection activeCell="A1" sqref="A1:J1"/>
    </sheetView>
  </sheetViews>
  <sheetFormatPr defaultColWidth="11.421875" defaultRowHeight="12" customHeight="1"/>
  <cols>
    <col min="1" max="1" width="19.140625" style="114" customWidth="1"/>
    <col min="2" max="3" width="11.28125" style="114" customWidth="1"/>
    <col min="4" max="4" width="7.421875" style="114" customWidth="1"/>
    <col min="5" max="6" width="11.28125" style="114" customWidth="1"/>
    <col min="7" max="7" width="7.421875" style="114" customWidth="1"/>
    <col min="8" max="9" width="11.28125" style="114" customWidth="1"/>
    <col min="10" max="10" width="7.421875" style="114" customWidth="1"/>
    <col min="11" max="16384" width="11.421875" style="114" customWidth="1"/>
  </cols>
  <sheetData>
    <row r="1" spans="1:10" ht="15" customHeight="1">
      <c r="A1" s="338"/>
      <c r="B1" s="338"/>
      <c r="C1" s="338"/>
      <c r="D1" s="338"/>
      <c r="E1" s="338"/>
      <c r="F1" s="338"/>
      <c r="G1" s="338"/>
      <c r="H1" s="338"/>
      <c r="I1" s="338"/>
      <c r="J1" s="338"/>
    </row>
    <row r="2" spans="1:10" ht="15" customHeight="1">
      <c r="A2" s="338" t="s">
        <v>56</v>
      </c>
      <c r="B2" s="338"/>
      <c r="C2" s="338"/>
      <c r="D2" s="338"/>
      <c r="E2" s="338"/>
      <c r="F2" s="338"/>
      <c r="G2" s="338"/>
      <c r="H2" s="338"/>
      <c r="I2" s="338"/>
      <c r="J2" s="338"/>
    </row>
    <row r="3" spans="1:10" ht="15" customHeight="1">
      <c r="A3" s="338" t="s">
        <v>125</v>
      </c>
      <c r="B3" s="338"/>
      <c r="C3" s="338"/>
      <c r="D3" s="338"/>
      <c r="E3" s="338"/>
      <c r="F3" s="338"/>
      <c r="G3" s="338"/>
      <c r="H3" s="338"/>
      <c r="I3" s="338"/>
      <c r="J3" s="338"/>
    </row>
    <row r="4" spans="1:10" ht="15" customHeight="1">
      <c r="A4" s="343" t="s">
        <v>1</v>
      </c>
      <c r="B4" s="343"/>
      <c r="C4" s="343"/>
      <c r="D4" s="343"/>
      <c r="E4" s="343"/>
      <c r="F4" s="343"/>
      <c r="G4" s="343"/>
      <c r="H4" s="343"/>
      <c r="I4" s="343"/>
      <c r="J4" s="343"/>
    </row>
    <row r="5" spans="1:10" ht="19.5" customHeight="1">
      <c r="A5" s="317" t="s">
        <v>74</v>
      </c>
      <c r="B5" s="336" t="s">
        <v>75</v>
      </c>
      <c r="C5" s="336"/>
      <c r="D5" s="336"/>
      <c r="E5" s="344" t="s">
        <v>76</v>
      </c>
      <c r="F5" s="344"/>
      <c r="G5" s="344"/>
      <c r="H5" s="337" t="s">
        <v>77</v>
      </c>
      <c r="I5" s="337"/>
      <c r="J5" s="337"/>
    </row>
    <row r="6" spans="1:10" ht="19.5" customHeight="1">
      <c r="A6" s="317"/>
      <c r="B6" s="115" t="s">
        <v>8</v>
      </c>
      <c r="C6" s="116" t="s">
        <v>10</v>
      </c>
      <c r="D6" s="117" t="s">
        <v>78</v>
      </c>
      <c r="E6" s="115" t="s">
        <v>8</v>
      </c>
      <c r="F6" s="116" t="s">
        <v>10</v>
      </c>
      <c r="G6" s="117" t="s">
        <v>78</v>
      </c>
      <c r="H6" s="115" t="s">
        <v>8</v>
      </c>
      <c r="I6" s="116" t="s">
        <v>10</v>
      </c>
      <c r="J6" s="115" t="s">
        <v>78</v>
      </c>
    </row>
    <row r="7" spans="1:10" ht="19.5" customHeight="1">
      <c r="A7" s="317"/>
      <c r="B7" s="118" t="s">
        <v>53</v>
      </c>
      <c r="C7" s="119" t="s">
        <v>79</v>
      </c>
      <c r="D7" s="120" t="s">
        <v>54</v>
      </c>
      <c r="E7" s="121" t="s">
        <v>80</v>
      </c>
      <c r="F7" s="119" t="s">
        <v>81</v>
      </c>
      <c r="G7" s="120" t="s">
        <v>82</v>
      </c>
      <c r="H7" s="118" t="s">
        <v>83</v>
      </c>
      <c r="I7" s="119" t="s">
        <v>84</v>
      </c>
      <c r="J7" s="121" t="s">
        <v>85</v>
      </c>
    </row>
    <row r="8" spans="1:10" ht="15" customHeight="1" hidden="1">
      <c r="A8" s="142" t="s">
        <v>86</v>
      </c>
      <c r="B8" s="123">
        <v>0</v>
      </c>
      <c r="C8" s="124">
        <v>0</v>
      </c>
      <c r="D8" s="125">
        <v>0</v>
      </c>
      <c r="E8" s="126">
        <v>0</v>
      </c>
      <c r="F8" s="127">
        <v>0</v>
      </c>
      <c r="G8" s="125">
        <v>0</v>
      </c>
      <c r="H8" s="123">
        <v>0</v>
      </c>
      <c r="I8" s="124">
        <v>0</v>
      </c>
      <c r="J8" s="124">
        <v>0</v>
      </c>
    </row>
    <row r="9" spans="1:10" ht="15" customHeight="1" hidden="1">
      <c r="A9" s="143" t="s">
        <v>87</v>
      </c>
      <c r="B9" s="148">
        <v>0</v>
      </c>
      <c r="C9" s="144">
        <v>0</v>
      </c>
      <c r="D9" s="150">
        <v>0</v>
      </c>
      <c r="E9" s="145">
        <v>0</v>
      </c>
      <c r="F9" s="146">
        <v>0</v>
      </c>
      <c r="G9" s="147">
        <v>0</v>
      </c>
      <c r="H9" s="148">
        <v>0</v>
      </c>
      <c r="I9" s="144">
        <v>0</v>
      </c>
      <c r="J9" s="144">
        <v>0</v>
      </c>
    </row>
    <row r="10" spans="1:10" ht="15" customHeight="1" hidden="1">
      <c r="A10" s="143" t="s">
        <v>88</v>
      </c>
      <c r="B10" s="148">
        <v>0</v>
      </c>
      <c r="C10" s="144">
        <v>0</v>
      </c>
      <c r="D10" s="150">
        <v>0</v>
      </c>
      <c r="E10" s="145">
        <v>0</v>
      </c>
      <c r="F10" s="146">
        <v>0</v>
      </c>
      <c r="G10" s="147">
        <v>0</v>
      </c>
      <c r="H10" s="148">
        <v>0</v>
      </c>
      <c r="I10" s="144">
        <v>0</v>
      </c>
      <c r="J10" s="144">
        <v>0</v>
      </c>
    </row>
    <row r="11" spans="1:10" ht="15" customHeight="1" hidden="1">
      <c r="A11" s="143" t="s">
        <v>89</v>
      </c>
      <c r="B11" s="148">
        <v>0</v>
      </c>
      <c r="C11" s="144">
        <v>0</v>
      </c>
      <c r="D11" s="150">
        <v>0</v>
      </c>
      <c r="E11" s="145">
        <v>0</v>
      </c>
      <c r="F11" s="146">
        <v>0</v>
      </c>
      <c r="G11" s="147">
        <v>0</v>
      </c>
      <c r="H11" s="148">
        <v>0</v>
      </c>
      <c r="I11" s="144">
        <v>0</v>
      </c>
      <c r="J11" s="144">
        <v>0</v>
      </c>
    </row>
    <row r="12" spans="1:10" ht="15" customHeight="1" hidden="1">
      <c r="A12" s="143" t="s">
        <v>90</v>
      </c>
      <c r="B12" s="148">
        <v>0</v>
      </c>
      <c r="C12" s="144">
        <v>0</v>
      </c>
      <c r="D12" s="150">
        <v>0</v>
      </c>
      <c r="E12" s="145">
        <v>0</v>
      </c>
      <c r="F12" s="146">
        <v>0</v>
      </c>
      <c r="G12" s="147">
        <v>0</v>
      </c>
      <c r="H12" s="148">
        <v>0</v>
      </c>
      <c r="I12" s="144">
        <v>0</v>
      </c>
      <c r="J12" s="144">
        <v>0</v>
      </c>
    </row>
    <row r="13" spans="1:10" ht="15" customHeight="1" hidden="1">
      <c r="A13" s="143" t="s">
        <v>91</v>
      </c>
      <c r="B13" s="148">
        <v>0</v>
      </c>
      <c r="C13" s="144">
        <v>0</v>
      </c>
      <c r="D13" s="150">
        <v>0</v>
      </c>
      <c r="E13" s="145">
        <v>0</v>
      </c>
      <c r="F13" s="146">
        <v>0</v>
      </c>
      <c r="G13" s="147">
        <v>0</v>
      </c>
      <c r="H13" s="148">
        <v>0</v>
      </c>
      <c r="I13" s="144">
        <v>0</v>
      </c>
      <c r="J13" s="144">
        <v>0</v>
      </c>
    </row>
    <row r="14" spans="1:10" ht="15" customHeight="1" hidden="1">
      <c r="A14" s="143" t="s">
        <v>92</v>
      </c>
      <c r="B14" s="148">
        <v>0</v>
      </c>
      <c r="C14" s="144">
        <v>0</v>
      </c>
      <c r="D14" s="150">
        <v>0</v>
      </c>
      <c r="E14" s="145">
        <v>0</v>
      </c>
      <c r="F14" s="146">
        <v>0</v>
      </c>
      <c r="G14" s="147">
        <v>0</v>
      </c>
      <c r="H14" s="148">
        <v>0</v>
      </c>
      <c r="I14" s="144">
        <v>0</v>
      </c>
      <c r="J14" s="144">
        <v>0</v>
      </c>
    </row>
    <row r="15" spans="1:10" ht="15" customHeight="1" hidden="1">
      <c r="A15" s="143" t="s">
        <v>93</v>
      </c>
      <c r="B15" s="148">
        <v>0</v>
      </c>
      <c r="C15" s="144">
        <v>0</v>
      </c>
      <c r="D15" s="150">
        <v>0</v>
      </c>
      <c r="E15" s="128">
        <v>0</v>
      </c>
      <c r="F15" s="129">
        <v>0</v>
      </c>
      <c r="G15" s="147">
        <v>0</v>
      </c>
      <c r="H15" s="148">
        <v>0</v>
      </c>
      <c r="I15" s="144">
        <v>0</v>
      </c>
      <c r="J15" s="144">
        <v>0</v>
      </c>
    </row>
    <row r="16" spans="1:10" ht="15" customHeight="1" hidden="1">
      <c r="A16" s="130" t="s">
        <v>94</v>
      </c>
      <c r="B16" s="131">
        <v>0</v>
      </c>
      <c r="C16" s="132">
        <v>0</v>
      </c>
      <c r="D16" s="133">
        <v>0</v>
      </c>
      <c r="E16" s="128">
        <v>0</v>
      </c>
      <c r="F16" s="129">
        <v>0</v>
      </c>
      <c r="G16" s="133">
        <v>0</v>
      </c>
      <c r="H16" s="132">
        <v>0</v>
      </c>
      <c r="I16" s="132">
        <v>0</v>
      </c>
      <c r="J16" s="132">
        <v>0</v>
      </c>
    </row>
    <row r="17" spans="1:10" ht="15" customHeight="1" hidden="1">
      <c r="A17" s="143" t="s">
        <v>95</v>
      </c>
      <c r="B17" s="148">
        <v>0</v>
      </c>
      <c r="C17" s="144">
        <v>0</v>
      </c>
      <c r="D17" s="150">
        <v>0</v>
      </c>
      <c r="E17" s="145">
        <v>0</v>
      </c>
      <c r="F17" s="146">
        <v>0</v>
      </c>
      <c r="G17" s="147">
        <v>0</v>
      </c>
      <c r="H17" s="144">
        <v>0</v>
      </c>
      <c r="I17" s="144">
        <v>0</v>
      </c>
      <c r="J17" s="144">
        <v>0</v>
      </c>
    </row>
    <row r="18" spans="1:10" ht="15" customHeight="1" hidden="1">
      <c r="A18" s="143" t="s">
        <v>96</v>
      </c>
      <c r="B18" s="148">
        <v>0</v>
      </c>
      <c r="C18" s="144">
        <v>0</v>
      </c>
      <c r="D18" s="150">
        <v>0</v>
      </c>
      <c r="E18" s="145">
        <v>0</v>
      </c>
      <c r="F18" s="146">
        <v>0</v>
      </c>
      <c r="G18" s="147">
        <v>0</v>
      </c>
      <c r="H18" s="144">
        <v>0</v>
      </c>
      <c r="I18" s="144">
        <v>0</v>
      </c>
      <c r="J18" s="144">
        <v>0</v>
      </c>
    </row>
    <row r="19" spans="1:10" ht="15" customHeight="1" hidden="1">
      <c r="A19" s="143" t="s">
        <v>97</v>
      </c>
      <c r="B19" s="148">
        <v>0</v>
      </c>
      <c r="C19" s="144">
        <v>0</v>
      </c>
      <c r="D19" s="150">
        <v>0</v>
      </c>
      <c r="E19" s="145">
        <v>0</v>
      </c>
      <c r="F19" s="146">
        <v>0</v>
      </c>
      <c r="G19" s="147">
        <v>0</v>
      </c>
      <c r="H19" s="144">
        <v>0</v>
      </c>
      <c r="I19" s="144">
        <v>0</v>
      </c>
      <c r="J19" s="144">
        <v>0</v>
      </c>
    </row>
    <row r="20" spans="1:10" ht="15" customHeight="1" hidden="1">
      <c r="A20" s="143" t="s">
        <v>98</v>
      </c>
      <c r="B20" s="148">
        <v>0</v>
      </c>
      <c r="C20" s="144">
        <v>0</v>
      </c>
      <c r="D20" s="150">
        <v>0</v>
      </c>
      <c r="E20" s="145">
        <v>0</v>
      </c>
      <c r="F20" s="146">
        <v>0</v>
      </c>
      <c r="G20" s="147">
        <v>0</v>
      </c>
      <c r="H20" s="144">
        <v>0</v>
      </c>
      <c r="I20" s="144">
        <v>0</v>
      </c>
      <c r="J20" s="144">
        <v>0</v>
      </c>
    </row>
    <row r="21" spans="1:10" ht="15" customHeight="1" hidden="1">
      <c r="A21" s="143" t="s">
        <v>99</v>
      </c>
      <c r="B21" s="148">
        <v>0</v>
      </c>
      <c r="C21" s="144">
        <v>0</v>
      </c>
      <c r="D21" s="150">
        <v>0</v>
      </c>
      <c r="E21" s="145">
        <v>0</v>
      </c>
      <c r="F21" s="146">
        <v>0</v>
      </c>
      <c r="G21" s="147">
        <v>0</v>
      </c>
      <c r="H21" s="144">
        <v>0</v>
      </c>
      <c r="I21" s="144">
        <v>0</v>
      </c>
      <c r="J21" s="144">
        <v>0</v>
      </c>
    </row>
    <row r="22" spans="1:10" ht="15" customHeight="1" hidden="1">
      <c r="A22" s="143" t="s">
        <v>100</v>
      </c>
      <c r="B22" s="148">
        <v>0</v>
      </c>
      <c r="C22" s="144">
        <v>0</v>
      </c>
      <c r="D22" s="150">
        <v>0</v>
      </c>
      <c r="E22" s="145">
        <v>0</v>
      </c>
      <c r="F22" s="146">
        <v>0</v>
      </c>
      <c r="G22" s="147">
        <v>0</v>
      </c>
      <c r="H22" s="144">
        <v>0</v>
      </c>
      <c r="I22" s="144">
        <v>0</v>
      </c>
      <c r="J22" s="144">
        <v>0</v>
      </c>
    </row>
    <row r="23" spans="1:10" ht="15" customHeight="1" hidden="1">
      <c r="A23" s="143" t="s">
        <v>101</v>
      </c>
      <c r="B23" s="148">
        <v>0</v>
      </c>
      <c r="C23" s="144">
        <v>0</v>
      </c>
      <c r="D23" s="150">
        <v>0</v>
      </c>
      <c r="E23" s="145">
        <v>0</v>
      </c>
      <c r="F23" s="146">
        <v>0</v>
      </c>
      <c r="G23" s="147">
        <v>0</v>
      </c>
      <c r="H23" s="144">
        <v>0</v>
      </c>
      <c r="I23" s="144">
        <v>0</v>
      </c>
      <c r="J23" s="144">
        <v>0</v>
      </c>
    </row>
    <row r="24" spans="1:10" ht="15" customHeight="1" hidden="1">
      <c r="A24" s="143" t="s">
        <v>102</v>
      </c>
      <c r="B24" s="148">
        <v>0</v>
      </c>
      <c r="C24" s="144">
        <v>0</v>
      </c>
      <c r="D24" s="150">
        <v>0</v>
      </c>
      <c r="E24" s="145">
        <v>0</v>
      </c>
      <c r="F24" s="146">
        <v>0</v>
      </c>
      <c r="G24" s="147">
        <v>0</v>
      </c>
      <c r="H24" s="144">
        <v>0</v>
      </c>
      <c r="I24" s="144">
        <v>0</v>
      </c>
      <c r="J24" s="144">
        <v>0</v>
      </c>
    </row>
    <row r="25" spans="1:10" ht="15" customHeight="1" hidden="1">
      <c r="A25" s="143" t="s">
        <v>103</v>
      </c>
      <c r="B25" s="148">
        <v>0</v>
      </c>
      <c r="C25" s="144">
        <v>0</v>
      </c>
      <c r="D25" s="150">
        <v>0</v>
      </c>
      <c r="E25" s="145">
        <v>0</v>
      </c>
      <c r="F25" s="146">
        <v>0</v>
      </c>
      <c r="G25" s="147">
        <v>0</v>
      </c>
      <c r="H25" s="144">
        <v>0</v>
      </c>
      <c r="I25" s="144">
        <v>0</v>
      </c>
      <c r="J25" s="144">
        <v>0</v>
      </c>
    </row>
    <row r="26" spans="1:10" ht="15" customHeight="1" hidden="1">
      <c r="A26" s="130" t="s">
        <v>104</v>
      </c>
      <c r="B26" s="131">
        <v>0</v>
      </c>
      <c r="C26" s="132">
        <v>0</v>
      </c>
      <c r="D26" s="133">
        <v>0</v>
      </c>
      <c r="E26" s="128">
        <v>0</v>
      </c>
      <c r="F26" s="129">
        <v>0</v>
      </c>
      <c r="G26" s="133">
        <v>0</v>
      </c>
      <c r="H26" s="132">
        <v>0</v>
      </c>
      <c r="I26" s="132">
        <v>0</v>
      </c>
      <c r="J26" s="132">
        <v>0</v>
      </c>
    </row>
    <row r="27" spans="1:10" ht="15" customHeight="1" hidden="1">
      <c r="A27" s="143" t="s">
        <v>105</v>
      </c>
      <c r="B27" s="148">
        <v>0</v>
      </c>
      <c r="C27" s="144">
        <v>0</v>
      </c>
      <c r="D27" s="150">
        <v>0</v>
      </c>
      <c r="E27" s="145">
        <v>0</v>
      </c>
      <c r="F27" s="146">
        <v>0</v>
      </c>
      <c r="G27" s="147">
        <v>0</v>
      </c>
      <c r="H27" s="144">
        <v>0</v>
      </c>
      <c r="I27" s="144">
        <v>0</v>
      </c>
      <c r="J27" s="144">
        <v>0</v>
      </c>
    </row>
    <row r="28" spans="1:10" ht="15" customHeight="1" hidden="1">
      <c r="A28" s="143" t="s">
        <v>106</v>
      </c>
      <c r="B28" s="148">
        <v>0</v>
      </c>
      <c r="C28" s="144">
        <v>0</v>
      </c>
      <c r="D28" s="150">
        <v>0</v>
      </c>
      <c r="E28" s="145">
        <v>0</v>
      </c>
      <c r="F28" s="146">
        <v>0</v>
      </c>
      <c r="G28" s="147">
        <v>0</v>
      </c>
      <c r="H28" s="144">
        <v>0</v>
      </c>
      <c r="I28" s="144">
        <v>0</v>
      </c>
      <c r="J28" s="144">
        <v>0</v>
      </c>
    </row>
    <row r="29" spans="1:10" ht="15" customHeight="1" hidden="1">
      <c r="A29" s="143" t="s">
        <v>107</v>
      </c>
      <c r="B29" s="148">
        <v>0</v>
      </c>
      <c r="C29" s="144">
        <v>0</v>
      </c>
      <c r="D29" s="150">
        <v>0</v>
      </c>
      <c r="E29" s="145">
        <v>0</v>
      </c>
      <c r="F29" s="146">
        <v>0</v>
      </c>
      <c r="G29" s="147">
        <v>0</v>
      </c>
      <c r="H29" s="144">
        <v>0</v>
      </c>
      <c r="I29" s="144">
        <v>0</v>
      </c>
      <c r="J29" s="144">
        <v>0</v>
      </c>
    </row>
    <row r="30" spans="1:10" ht="15" customHeight="1" hidden="1">
      <c r="A30" s="143" t="s">
        <v>108</v>
      </c>
      <c r="B30" s="148">
        <v>0</v>
      </c>
      <c r="C30" s="144">
        <v>0</v>
      </c>
      <c r="D30" s="150">
        <v>0</v>
      </c>
      <c r="E30" s="145">
        <v>0</v>
      </c>
      <c r="F30" s="146">
        <v>0</v>
      </c>
      <c r="G30" s="147">
        <v>0</v>
      </c>
      <c r="H30" s="144">
        <v>0</v>
      </c>
      <c r="I30" s="144">
        <v>0</v>
      </c>
      <c r="J30" s="144">
        <v>0</v>
      </c>
    </row>
    <row r="31" spans="1:10" ht="15" customHeight="1" hidden="1">
      <c r="A31" s="130" t="s">
        <v>109</v>
      </c>
      <c r="B31" s="131">
        <v>0</v>
      </c>
      <c r="C31" s="132">
        <v>0</v>
      </c>
      <c r="D31" s="133">
        <v>0</v>
      </c>
      <c r="E31" s="128">
        <v>0</v>
      </c>
      <c r="F31" s="129">
        <v>0</v>
      </c>
      <c r="G31" s="133">
        <v>0</v>
      </c>
      <c r="H31" s="132">
        <v>0</v>
      </c>
      <c r="I31" s="132">
        <v>0</v>
      </c>
      <c r="J31" s="132">
        <v>0</v>
      </c>
    </row>
    <row r="32" spans="1:10" ht="15" customHeight="1" hidden="1">
      <c r="A32" s="143" t="s">
        <v>110</v>
      </c>
      <c r="B32" s="148">
        <v>0</v>
      </c>
      <c r="C32" s="144">
        <v>0</v>
      </c>
      <c r="D32" s="150">
        <v>0</v>
      </c>
      <c r="E32" s="145">
        <v>0</v>
      </c>
      <c r="F32" s="146">
        <v>0</v>
      </c>
      <c r="G32" s="147">
        <v>0</v>
      </c>
      <c r="H32" s="144">
        <v>0</v>
      </c>
      <c r="I32" s="144">
        <v>0</v>
      </c>
      <c r="J32" s="144">
        <v>0</v>
      </c>
    </row>
    <row r="33" spans="1:10" ht="15" customHeight="1" hidden="1">
      <c r="A33" s="143" t="s">
        <v>111</v>
      </c>
      <c r="B33" s="148">
        <v>0</v>
      </c>
      <c r="C33" s="144">
        <v>0</v>
      </c>
      <c r="D33" s="150">
        <v>0</v>
      </c>
      <c r="E33" s="145">
        <v>0</v>
      </c>
      <c r="F33" s="146">
        <v>0</v>
      </c>
      <c r="G33" s="147">
        <v>0</v>
      </c>
      <c r="H33" s="144">
        <v>0</v>
      </c>
      <c r="I33" s="144">
        <v>0</v>
      </c>
      <c r="J33" s="144">
        <v>0</v>
      </c>
    </row>
    <row r="34" spans="1:10" ht="15" customHeight="1" hidden="1">
      <c r="A34" s="143" t="s">
        <v>112</v>
      </c>
      <c r="B34" s="148">
        <v>0</v>
      </c>
      <c r="C34" s="144">
        <v>0</v>
      </c>
      <c r="D34" s="150">
        <v>0</v>
      </c>
      <c r="E34" s="145">
        <v>0</v>
      </c>
      <c r="F34" s="146">
        <v>0</v>
      </c>
      <c r="G34" s="147">
        <v>0</v>
      </c>
      <c r="H34" s="144">
        <v>0</v>
      </c>
      <c r="I34" s="144">
        <v>0</v>
      </c>
      <c r="J34" s="144">
        <v>0</v>
      </c>
    </row>
    <row r="35" spans="1:10" ht="15" customHeight="1" hidden="1">
      <c r="A35" s="143" t="s">
        <v>113</v>
      </c>
      <c r="B35" s="148">
        <v>0</v>
      </c>
      <c r="C35" s="144">
        <v>0</v>
      </c>
      <c r="D35" s="155">
        <v>0</v>
      </c>
      <c r="E35" s="145">
        <v>0</v>
      </c>
      <c r="F35" s="146">
        <v>0</v>
      </c>
      <c r="G35" s="147">
        <v>0</v>
      </c>
      <c r="H35" s="144">
        <v>0</v>
      </c>
      <c r="I35" s="144">
        <v>0</v>
      </c>
      <c r="J35" s="144">
        <v>0</v>
      </c>
    </row>
    <row r="36" spans="1:10" ht="15" customHeight="1">
      <c r="A36" s="130" t="s">
        <v>114</v>
      </c>
      <c r="B36" s="132">
        <v>34</v>
      </c>
      <c r="C36" s="132">
        <v>35.199999999999996</v>
      </c>
      <c r="D36" s="133">
        <v>3.5</v>
      </c>
      <c r="E36" s="129">
        <v>1429</v>
      </c>
      <c r="F36" s="129">
        <v>1580</v>
      </c>
      <c r="G36" s="133">
        <v>10.6</v>
      </c>
      <c r="H36" s="132">
        <v>48.6</v>
      </c>
      <c r="I36" s="132">
        <v>55.6</v>
      </c>
      <c r="J36" s="132">
        <v>14.4</v>
      </c>
    </row>
    <row r="37" spans="1:10" ht="15" customHeight="1">
      <c r="A37" s="149" t="s">
        <v>115</v>
      </c>
      <c r="B37" s="144">
        <v>0.9</v>
      </c>
      <c r="C37" s="144">
        <v>0.4</v>
      </c>
      <c r="D37" s="147">
        <v>-55.6</v>
      </c>
      <c r="E37" s="152">
        <v>1017</v>
      </c>
      <c r="F37" s="152">
        <v>1615</v>
      </c>
      <c r="G37" s="147">
        <v>58.8</v>
      </c>
      <c r="H37" s="144">
        <v>0.9</v>
      </c>
      <c r="I37" s="144">
        <v>0.6</v>
      </c>
      <c r="J37" s="144">
        <v>-33.3</v>
      </c>
    </row>
    <row r="38" spans="1:10" ht="15" customHeight="1" hidden="1">
      <c r="A38" s="143" t="s">
        <v>116</v>
      </c>
      <c r="B38" s="144">
        <v>0</v>
      </c>
      <c r="C38" s="144">
        <v>0</v>
      </c>
      <c r="D38" s="147"/>
      <c r="E38" s="151">
        <v>0</v>
      </c>
      <c r="F38" s="152">
        <v>0</v>
      </c>
      <c r="G38" s="147">
        <v>0</v>
      </c>
      <c r="H38" s="144">
        <v>0</v>
      </c>
      <c r="I38" s="144">
        <v>0</v>
      </c>
      <c r="J38" s="144">
        <v>0</v>
      </c>
    </row>
    <row r="39" spans="1:10" ht="15" customHeight="1">
      <c r="A39" s="149" t="s">
        <v>117</v>
      </c>
      <c r="B39" s="154">
        <v>33.1</v>
      </c>
      <c r="C39" s="154">
        <v>34.8</v>
      </c>
      <c r="D39" s="147">
        <v>5</v>
      </c>
      <c r="E39" s="158">
        <v>1441</v>
      </c>
      <c r="F39" s="159">
        <v>1581</v>
      </c>
      <c r="G39" s="160">
        <v>9.7</v>
      </c>
      <c r="H39" s="154">
        <v>47.7</v>
      </c>
      <c r="I39" s="154">
        <v>55</v>
      </c>
      <c r="J39" s="154">
        <v>15.3</v>
      </c>
    </row>
    <row r="40" spans="1:10" ht="15" customHeight="1" hidden="1">
      <c r="A40" s="134" t="s">
        <v>118</v>
      </c>
      <c r="B40" s="136">
        <v>0</v>
      </c>
      <c r="C40" s="136">
        <v>0</v>
      </c>
      <c r="D40" s="137">
        <v>0</v>
      </c>
      <c r="E40" s="138">
        <v>0</v>
      </c>
      <c r="F40" s="139">
        <v>0</v>
      </c>
      <c r="G40" s="137">
        <v>0</v>
      </c>
      <c r="H40" s="136">
        <v>0</v>
      </c>
      <c r="I40" s="136">
        <v>0</v>
      </c>
      <c r="J40" s="136">
        <v>0</v>
      </c>
    </row>
    <row r="41" spans="1:10" ht="15" customHeight="1">
      <c r="A41" s="134" t="s">
        <v>119</v>
      </c>
      <c r="B41" s="136">
        <v>34</v>
      </c>
      <c r="C41" s="136">
        <v>35.199999999999996</v>
      </c>
      <c r="D41" s="137">
        <v>3.5</v>
      </c>
      <c r="E41" s="126">
        <v>1429</v>
      </c>
      <c r="F41" s="127">
        <v>1580</v>
      </c>
      <c r="G41" s="137">
        <v>10.6</v>
      </c>
      <c r="H41" s="136">
        <v>48.6</v>
      </c>
      <c r="I41" s="136">
        <v>55.6</v>
      </c>
      <c r="J41" s="136">
        <v>14.4</v>
      </c>
    </row>
    <row r="42" spans="1:10" ht="15" customHeight="1">
      <c r="A42" s="134" t="s">
        <v>11</v>
      </c>
      <c r="B42" s="136">
        <v>34</v>
      </c>
      <c r="C42" s="136">
        <v>35.199999999999996</v>
      </c>
      <c r="D42" s="137">
        <v>3.5</v>
      </c>
      <c r="E42" s="138">
        <v>1429</v>
      </c>
      <c r="F42" s="140">
        <v>1580</v>
      </c>
      <c r="G42" s="137">
        <v>10.6</v>
      </c>
      <c r="H42" s="136">
        <v>48.6</v>
      </c>
      <c r="I42" s="136">
        <v>55.6</v>
      </c>
      <c r="J42" s="136">
        <v>14.4</v>
      </c>
    </row>
    <row r="43" ht="15" customHeight="1">
      <c r="A43" s="114" t="s">
        <v>9</v>
      </c>
    </row>
    <row r="44" ht="15" customHeight="1">
      <c r="A44" s="114" t="s">
        <v>187</v>
      </c>
    </row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</sheetData>
  <sheetProtection/>
  <mergeCells count="8">
    <mergeCell ref="A1:J1"/>
    <mergeCell ref="A2:J2"/>
    <mergeCell ref="A3:J3"/>
    <mergeCell ref="A4:J4"/>
    <mergeCell ref="A5:A7"/>
    <mergeCell ref="B5:D5"/>
    <mergeCell ref="E5:G5"/>
    <mergeCell ref="H5:J5"/>
  </mergeCells>
  <printOptions gridLines="1"/>
  <pageMargins left="0.5905511811023623" right="0.3937007874015748" top="0.984251968503937" bottom="0.984251968503937" header="0.5118110236220472" footer="0.5118110236220472"/>
  <pageSetup fitToHeight="1" fitToWidth="1" horizontalDpi="600" verticalDpi="600" orientation="portrait" paperSize="9" scale="84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zoomScale="90" zoomScaleNormal="90" zoomScalePageLayoutView="0" workbookViewId="0" topLeftCell="A1">
      <selection activeCell="A1" sqref="A1:J1"/>
    </sheetView>
  </sheetViews>
  <sheetFormatPr defaultColWidth="11.421875" defaultRowHeight="12.75" customHeight="1"/>
  <cols>
    <col min="1" max="1" width="19.140625" style="141" customWidth="1"/>
    <col min="2" max="3" width="11.28125" style="141" customWidth="1"/>
    <col min="4" max="4" width="7.421875" style="141" customWidth="1"/>
    <col min="5" max="6" width="11.28125" style="141" customWidth="1"/>
    <col min="7" max="7" width="7.421875" style="141" customWidth="1"/>
    <col min="8" max="9" width="11.28125" style="141" customWidth="1"/>
    <col min="10" max="10" width="7.421875" style="141" customWidth="1"/>
    <col min="11" max="16384" width="11.421875" style="141" customWidth="1"/>
  </cols>
  <sheetData>
    <row r="1" spans="1:10" ht="15" customHeight="1">
      <c r="A1" s="338"/>
      <c r="B1" s="338"/>
      <c r="C1" s="338"/>
      <c r="D1" s="338"/>
      <c r="E1" s="338"/>
      <c r="F1" s="338"/>
      <c r="G1" s="338"/>
      <c r="H1" s="338"/>
      <c r="I1" s="338"/>
      <c r="J1" s="338"/>
    </row>
    <row r="2" spans="1:10" ht="15" customHeight="1">
      <c r="A2" s="338" t="s">
        <v>57</v>
      </c>
      <c r="B2" s="338"/>
      <c r="C2" s="338"/>
      <c r="D2" s="338"/>
      <c r="E2" s="338"/>
      <c r="F2" s="338"/>
      <c r="G2" s="338"/>
      <c r="H2" s="338"/>
      <c r="I2" s="338"/>
      <c r="J2" s="338"/>
    </row>
    <row r="3" spans="1:10" ht="15" customHeight="1">
      <c r="A3" s="338" t="s">
        <v>125</v>
      </c>
      <c r="B3" s="338"/>
      <c r="C3" s="338"/>
      <c r="D3" s="338"/>
      <c r="E3" s="338"/>
      <c r="F3" s="338"/>
      <c r="G3" s="338"/>
      <c r="H3" s="338"/>
      <c r="I3" s="338"/>
      <c r="J3" s="338"/>
    </row>
    <row r="4" spans="1:10" ht="15" customHeight="1">
      <c r="A4" s="343" t="s">
        <v>1</v>
      </c>
      <c r="B4" s="343"/>
      <c r="C4" s="343"/>
      <c r="D4" s="343"/>
      <c r="E4" s="343"/>
      <c r="F4" s="343"/>
      <c r="G4" s="343"/>
      <c r="H4" s="343"/>
      <c r="I4" s="343"/>
      <c r="J4" s="343"/>
    </row>
    <row r="5" spans="1:10" ht="19.5" customHeight="1">
      <c r="A5" s="317" t="s">
        <v>74</v>
      </c>
      <c r="B5" s="336" t="s">
        <v>75</v>
      </c>
      <c r="C5" s="336"/>
      <c r="D5" s="336"/>
      <c r="E5" s="344" t="s">
        <v>76</v>
      </c>
      <c r="F5" s="344"/>
      <c r="G5" s="344"/>
      <c r="H5" s="337" t="s">
        <v>77</v>
      </c>
      <c r="I5" s="337"/>
      <c r="J5" s="337"/>
    </row>
    <row r="6" spans="1:10" ht="19.5" customHeight="1">
      <c r="A6" s="317"/>
      <c r="B6" s="115" t="s">
        <v>8</v>
      </c>
      <c r="C6" s="116" t="s">
        <v>10</v>
      </c>
      <c r="D6" s="117" t="s">
        <v>78</v>
      </c>
      <c r="E6" s="115" t="s">
        <v>8</v>
      </c>
      <c r="F6" s="116" t="s">
        <v>10</v>
      </c>
      <c r="G6" s="117" t="s">
        <v>78</v>
      </c>
      <c r="H6" s="115" t="s">
        <v>8</v>
      </c>
      <c r="I6" s="116" t="s">
        <v>10</v>
      </c>
      <c r="J6" s="115" t="s">
        <v>78</v>
      </c>
    </row>
    <row r="7" spans="1:10" ht="19.5" customHeight="1">
      <c r="A7" s="317"/>
      <c r="B7" s="118" t="s">
        <v>53</v>
      </c>
      <c r="C7" s="119" t="s">
        <v>79</v>
      </c>
      <c r="D7" s="120" t="s">
        <v>54</v>
      </c>
      <c r="E7" s="121" t="s">
        <v>80</v>
      </c>
      <c r="F7" s="119" t="s">
        <v>81</v>
      </c>
      <c r="G7" s="120" t="s">
        <v>82</v>
      </c>
      <c r="H7" s="118" t="s">
        <v>83</v>
      </c>
      <c r="I7" s="119" t="s">
        <v>84</v>
      </c>
      <c r="J7" s="121" t="s">
        <v>85</v>
      </c>
    </row>
    <row r="8" spans="1:10" ht="15" customHeight="1" hidden="1">
      <c r="A8" s="142" t="s">
        <v>86</v>
      </c>
      <c r="B8" s="162">
        <v>0</v>
      </c>
      <c r="C8" s="124">
        <v>0</v>
      </c>
      <c r="D8" s="163">
        <v>0</v>
      </c>
      <c r="E8" s="126">
        <v>0</v>
      </c>
      <c r="F8" s="127">
        <v>0</v>
      </c>
      <c r="G8" s="125">
        <v>0</v>
      </c>
      <c r="H8" s="164">
        <v>0</v>
      </c>
      <c r="I8" s="124">
        <v>0</v>
      </c>
      <c r="J8" s="162">
        <v>0</v>
      </c>
    </row>
    <row r="9" spans="1:10" ht="15" customHeight="1" hidden="1">
      <c r="A9" s="143" t="s">
        <v>87</v>
      </c>
      <c r="B9" s="144">
        <v>0</v>
      </c>
      <c r="C9" s="144">
        <v>0</v>
      </c>
      <c r="D9" s="150">
        <v>0</v>
      </c>
      <c r="E9" s="145">
        <v>0</v>
      </c>
      <c r="F9" s="146">
        <v>0</v>
      </c>
      <c r="G9" s="147">
        <v>0</v>
      </c>
      <c r="H9" s="148">
        <v>0</v>
      </c>
      <c r="I9" s="144">
        <v>0</v>
      </c>
      <c r="J9" s="144">
        <v>0</v>
      </c>
    </row>
    <row r="10" spans="1:10" ht="15" customHeight="1" hidden="1">
      <c r="A10" s="143" t="s">
        <v>88</v>
      </c>
      <c r="B10" s="144">
        <v>0</v>
      </c>
      <c r="C10" s="144">
        <v>0</v>
      </c>
      <c r="D10" s="150">
        <v>0</v>
      </c>
      <c r="E10" s="145">
        <v>0</v>
      </c>
      <c r="F10" s="146">
        <v>0</v>
      </c>
      <c r="G10" s="147">
        <v>0</v>
      </c>
      <c r="H10" s="148">
        <v>0</v>
      </c>
      <c r="I10" s="144">
        <v>0</v>
      </c>
      <c r="J10" s="144">
        <v>0</v>
      </c>
    </row>
    <row r="11" spans="1:10" ht="15" customHeight="1" hidden="1">
      <c r="A11" s="143" t="s">
        <v>89</v>
      </c>
      <c r="B11" s="144">
        <v>0</v>
      </c>
      <c r="C11" s="144">
        <v>0</v>
      </c>
      <c r="D11" s="150">
        <v>0</v>
      </c>
      <c r="E11" s="145">
        <v>0</v>
      </c>
      <c r="F11" s="146">
        <v>0</v>
      </c>
      <c r="G11" s="147">
        <v>0</v>
      </c>
      <c r="H11" s="148">
        <v>0</v>
      </c>
      <c r="I11" s="144">
        <v>0</v>
      </c>
      <c r="J11" s="144">
        <v>0</v>
      </c>
    </row>
    <row r="12" spans="1:10" ht="15" customHeight="1" hidden="1">
      <c r="A12" s="143" t="s">
        <v>90</v>
      </c>
      <c r="B12" s="144">
        <v>0</v>
      </c>
      <c r="C12" s="144">
        <v>0</v>
      </c>
      <c r="D12" s="150">
        <v>0</v>
      </c>
      <c r="E12" s="145">
        <v>0</v>
      </c>
      <c r="F12" s="146">
        <v>0</v>
      </c>
      <c r="G12" s="147">
        <v>0</v>
      </c>
      <c r="H12" s="148">
        <v>0</v>
      </c>
      <c r="I12" s="144">
        <v>0</v>
      </c>
      <c r="J12" s="144">
        <v>0</v>
      </c>
    </row>
    <row r="13" spans="1:10" ht="15" customHeight="1" hidden="1">
      <c r="A13" s="143" t="s">
        <v>91</v>
      </c>
      <c r="B13" s="144">
        <v>0</v>
      </c>
      <c r="C13" s="144">
        <v>0</v>
      </c>
      <c r="D13" s="150">
        <v>0</v>
      </c>
      <c r="E13" s="145">
        <v>0</v>
      </c>
      <c r="F13" s="146">
        <v>0</v>
      </c>
      <c r="G13" s="147">
        <v>0</v>
      </c>
      <c r="H13" s="148">
        <v>0</v>
      </c>
      <c r="I13" s="144">
        <v>0</v>
      </c>
      <c r="J13" s="144">
        <v>0</v>
      </c>
    </row>
    <row r="14" spans="1:10" ht="15" customHeight="1" hidden="1">
      <c r="A14" s="143" t="s">
        <v>92</v>
      </c>
      <c r="B14" s="144">
        <v>0</v>
      </c>
      <c r="C14" s="144">
        <v>0</v>
      </c>
      <c r="D14" s="150">
        <v>0</v>
      </c>
      <c r="E14" s="145">
        <v>0</v>
      </c>
      <c r="F14" s="146">
        <v>0</v>
      </c>
      <c r="G14" s="147">
        <v>0</v>
      </c>
      <c r="H14" s="148">
        <v>0</v>
      </c>
      <c r="I14" s="144">
        <v>0</v>
      </c>
      <c r="J14" s="144">
        <v>0</v>
      </c>
    </row>
    <row r="15" spans="1:10" ht="15" customHeight="1" hidden="1">
      <c r="A15" s="143" t="s">
        <v>93</v>
      </c>
      <c r="B15" s="144">
        <v>0</v>
      </c>
      <c r="C15" s="144">
        <v>0</v>
      </c>
      <c r="D15" s="150">
        <v>0</v>
      </c>
      <c r="E15" s="128">
        <v>0</v>
      </c>
      <c r="F15" s="129">
        <v>0</v>
      </c>
      <c r="G15" s="147">
        <v>0</v>
      </c>
      <c r="H15" s="148">
        <v>0</v>
      </c>
      <c r="I15" s="144">
        <v>0</v>
      </c>
      <c r="J15" s="144">
        <v>0</v>
      </c>
    </row>
    <row r="16" spans="1:10" ht="15" customHeight="1" hidden="1">
      <c r="A16" s="130" t="s">
        <v>94</v>
      </c>
      <c r="B16" s="132">
        <v>0</v>
      </c>
      <c r="C16" s="132">
        <v>0</v>
      </c>
      <c r="D16" s="133">
        <v>0</v>
      </c>
      <c r="E16" s="128">
        <v>0</v>
      </c>
      <c r="F16" s="129">
        <v>0</v>
      </c>
      <c r="G16" s="133">
        <v>0</v>
      </c>
      <c r="H16" s="132">
        <v>0</v>
      </c>
      <c r="I16" s="132">
        <v>0</v>
      </c>
      <c r="J16" s="132">
        <v>0</v>
      </c>
    </row>
    <row r="17" spans="1:10" ht="15" customHeight="1" hidden="1">
      <c r="A17" s="143" t="s">
        <v>95</v>
      </c>
      <c r="B17" s="144">
        <v>0</v>
      </c>
      <c r="C17" s="144">
        <v>0</v>
      </c>
      <c r="D17" s="150">
        <v>0</v>
      </c>
      <c r="E17" s="145">
        <v>0</v>
      </c>
      <c r="F17" s="146">
        <v>0</v>
      </c>
      <c r="G17" s="147">
        <v>0</v>
      </c>
      <c r="H17" s="144">
        <v>0</v>
      </c>
      <c r="I17" s="144">
        <v>0</v>
      </c>
      <c r="J17" s="144">
        <v>0</v>
      </c>
    </row>
    <row r="18" spans="1:10" ht="15" customHeight="1" hidden="1">
      <c r="A18" s="143" t="s">
        <v>96</v>
      </c>
      <c r="B18" s="144">
        <v>0</v>
      </c>
      <c r="C18" s="144">
        <v>0</v>
      </c>
      <c r="D18" s="150">
        <v>0</v>
      </c>
      <c r="E18" s="145">
        <v>0</v>
      </c>
      <c r="F18" s="146">
        <v>0</v>
      </c>
      <c r="G18" s="147">
        <v>0</v>
      </c>
      <c r="H18" s="144">
        <v>0</v>
      </c>
      <c r="I18" s="144">
        <v>0</v>
      </c>
      <c r="J18" s="144">
        <v>0</v>
      </c>
    </row>
    <row r="19" spans="1:10" ht="15" customHeight="1" hidden="1">
      <c r="A19" s="143" t="s">
        <v>97</v>
      </c>
      <c r="B19" s="144">
        <v>0</v>
      </c>
      <c r="C19" s="144">
        <v>0</v>
      </c>
      <c r="D19" s="150">
        <v>0</v>
      </c>
      <c r="E19" s="145">
        <v>0</v>
      </c>
      <c r="F19" s="146">
        <v>0</v>
      </c>
      <c r="G19" s="147">
        <v>0</v>
      </c>
      <c r="H19" s="144">
        <v>0</v>
      </c>
      <c r="I19" s="144">
        <v>0</v>
      </c>
      <c r="J19" s="144">
        <v>0</v>
      </c>
    </row>
    <row r="20" spans="1:10" ht="15" customHeight="1" hidden="1">
      <c r="A20" s="143" t="s">
        <v>98</v>
      </c>
      <c r="B20" s="144">
        <v>0</v>
      </c>
      <c r="C20" s="144">
        <v>0</v>
      </c>
      <c r="D20" s="150">
        <v>0</v>
      </c>
      <c r="E20" s="145">
        <v>0</v>
      </c>
      <c r="F20" s="146">
        <v>0</v>
      </c>
      <c r="G20" s="147">
        <v>0</v>
      </c>
      <c r="H20" s="144">
        <v>0</v>
      </c>
      <c r="I20" s="144">
        <v>0</v>
      </c>
      <c r="J20" s="144">
        <v>0</v>
      </c>
    </row>
    <row r="21" spans="1:10" ht="15" customHeight="1" hidden="1">
      <c r="A21" s="143" t="s">
        <v>99</v>
      </c>
      <c r="B21" s="144">
        <v>0</v>
      </c>
      <c r="C21" s="144">
        <v>0</v>
      </c>
      <c r="D21" s="150">
        <v>0</v>
      </c>
      <c r="E21" s="145">
        <v>0</v>
      </c>
      <c r="F21" s="146">
        <v>0</v>
      </c>
      <c r="G21" s="147">
        <v>0</v>
      </c>
      <c r="H21" s="144">
        <v>0</v>
      </c>
      <c r="I21" s="144">
        <v>0</v>
      </c>
      <c r="J21" s="144">
        <v>0</v>
      </c>
    </row>
    <row r="22" spans="1:10" ht="15" customHeight="1" hidden="1">
      <c r="A22" s="143" t="s">
        <v>100</v>
      </c>
      <c r="B22" s="144">
        <v>0</v>
      </c>
      <c r="C22" s="144">
        <v>0</v>
      </c>
      <c r="D22" s="150">
        <v>0</v>
      </c>
      <c r="E22" s="145">
        <v>0</v>
      </c>
      <c r="F22" s="146">
        <v>0</v>
      </c>
      <c r="G22" s="147">
        <v>0</v>
      </c>
      <c r="H22" s="144">
        <v>0</v>
      </c>
      <c r="I22" s="144">
        <v>0</v>
      </c>
      <c r="J22" s="144">
        <v>0</v>
      </c>
    </row>
    <row r="23" spans="1:10" ht="15" customHeight="1" hidden="1">
      <c r="A23" s="143" t="s">
        <v>101</v>
      </c>
      <c r="B23" s="144">
        <v>0</v>
      </c>
      <c r="C23" s="144">
        <v>0</v>
      </c>
      <c r="D23" s="150">
        <v>0</v>
      </c>
      <c r="E23" s="145">
        <v>0</v>
      </c>
      <c r="F23" s="146">
        <v>0</v>
      </c>
      <c r="G23" s="147">
        <v>0</v>
      </c>
      <c r="H23" s="144">
        <v>0</v>
      </c>
      <c r="I23" s="144">
        <v>0</v>
      </c>
      <c r="J23" s="144">
        <v>0</v>
      </c>
    </row>
    <row r="24" spans="1:10" ht="15" customHeight="1" hidden="1">
      <c r="A24" s="143" t="s">
        <v>102</v>
      </c>
      <c r="B24" s="144">
        <v>0</v>
      </c>
      <c r="C24" s="144">
        <v>0</v>
      </c>
      <c r="D24" s="150">
        <v>0</v>
      </c>
      <c r="E24" s="145">
        <v>0</v>
      </c>
      <c r="F24" s="146">
        <v>0</v>
      </c>
      <c r="G24" s="147">
        <v>0</v>
      </c>
      <c r="H24" s="144">
        <v>0</v>
      </c>
      <c r="I24" s="144">
        <v>0</v>
      </c>
      <c r="J24" s="144">
        <v>0</v>
      </c>
    </row>
    <row r="25" spans="1:10" ht="15" customHeight="1" hidden="1">
      <c r="A25" s="143" t="s">
        <v>103</v>
      </c>
      <c r="B25" s="144">
        <v>0</v>
      </c>
      <c r="C25" s="144">
        <v>0</v>
      </c>
      <c r="D25" s="150">
        <v>0</v>
      </c>
      <c r="E25" s="145">
        <v>0</v>
      </c>
      <c r="F25" s="146">
        <v>0</v>
      </c>
      <c r="G25" s="147">
        <v>0</v>
      </c>
      <c r="H25" s="144">
        <v>0</v>
      </c>
      <c r="I25" s="144">
        <v>0</v>
      </c>
      <c r="J25" s="144">
        <v>0</v>
      </c>
    </row>
    <row r="26" spans="1:10" ht="15" customHeight="1" hidden="1">
      <c r="A26" s="130" t="s">
        <v>104</v>
      </c>
      <c r="B26" s="132">
        <v>0</v>
      </c>
      <c r="C26" s="132">
        <v>0</v>
      </c>
      <c r="D26" s="133">
        <v>0</v>
      </c>
      <c r="E26" s="128">
        <v>0</v>
      </c>
      <c r="F26" s="129">
        <v>0</v>
      </c>
      <c r="G26" s="133">
        <v>0</v>
      </c>
      <c r="H26" s="132">
        <v>0</v>
      </c>
      <c r="I26" s="132">
        <v>0</v>
      </c>
      <c r="J26" s="132">
        <v>0</v>
      </c>
    </row>
    <row r="27" spans="1:10" ht="15" customHeight="1" hidden="1">
      <c r="A27" s="143" t="s">
        <v>105</v>
      </c>
      <c r="B27" s="144">
        <v>0</v>
      </c>
      <c r="C27" s="144">
        <v>0</v>
      </c>
      <c r="D27" s="150">
        <v>0</v>
      </c>
      <c r="E27" s="145">
        <v>0</v>
      </c>
      <c r="F27" s="146">
        <v>0</v>
      </c>
      <c r="G27" s="147">
        <v>0</v>
      </c>
      <c r="H27" s="144">
        <v>0</v>
      </c>
      <c r="I27" s="144">
        <v>0</v>
      </c>
      <c r="J27" s="144">
        <v>0</v>
      </c>
    </row>
    <row r="28" spans="1:10" ht="15" customHeight="1" hidden="1">
      <c r="A28" s="143" t="s">
        <v>106</v>
      </c>
      <c r="B28" s="144">
        <v>0</v>
      </c>
      <c r="C28" s="144">
        <v>0</v>
      </c>
      <c r="D28" s="150">
        <v>0</v>
      </c>
      <c r="E28" s="145">
        <v>0</v>
      </c>
      <c r="F28" s="146">
        <v>0</v>
      </c>
      <c r="G28" s="147">
        <v>0</v>
      </c>
      <c r="H28" s="144">
        <v>0</v>
      </c>
      <c r="I28" s="144">
        <v>0</v>
      </c>
      <c r="J28" s="144">
        <v>0</v>
      </c>
    </row>
    <row r="29" spans="1:10" ht="15" customHeight="1" hidden="1">
      <c r="A29" s="143" t="s">
        <v>107</v>
      </c>
      <c r="B29" s="144">
        <v>0</v>
      </c>
      <c r="C29" s="144">
        <v>0</v>
      </c>
      <c r="D29" s="150">
        <v>0</v>
      </c>
      <c r="E29" s="145">
        <v>0</v>
      </c>
      <c r="F29" s="146">
        <v>0</v>
      </c>
      <c r="G29" s="147">
        <v>0</v>
      </c>
      <c r="H29" s="144">
        <v>0</v>
      </c>
      <c r="I29" s="144">
        <v>0</v>
      </c>
      <c r="J29" s="144">
        <v>0</v>
      </c>
    </row>
    <row r="30" spans="1:10" ht="15" customHeight="1" hidden="1">
      <c r="A30" s="143" t="s">
        <v>108</v>
      </c>
      <c r="B30" s="144">
        <v>0</v>
      </c>
      <c r="C30" s="144">
        <v>0</v>
      </c>
      <c r="D30" s="150">
        <v>0</v>
      </c>
      <c r="E30" s="145">
        <v>0</v>
      </c>
      <c r="F30" s="146">
        <v>0</v>
      </c>
      <c r="G30" s="147">
        <v>0</v>
      </c>
      <c r="H30" s="144">
        <v>0</v>
      </c>
      <c r="I30" s="144">
        <v>0</v>
      </c>
      <c r="J30" s="144">
        <v>0</v>
      </c>
    </row>
    <row r="31" spans="1:10" ht="15" customHeight="1" hidden="1">
      <c r="A31" s="130" t="s">
        <v>109</v>
      </c>
      <c r="B31" s="132">
        <v>0</v>
      </c>
      <c r="C31" s="132">
        <v>0</v>
      </c>
      <c r="D31" s="133">
        <v>0</v>
      </c>
      <c r="E31" s="128">
        <v>0</v>
      </c>
      <c r="F31" s="129">
        <v>0</v>
      </c>
      <c r="G31" s="133">
        <v>0</v>
      </c>
      <c r="H31" s="132">
        <v>0</v>
      </c>
      <c r="I31" s="132">
        <v>0</v>
      </c>
      <c r="J31" s="132">
        <v>0</v>
      </c>
    </row>
    <row r="32" spans="1:10" ht="15" customHeight="1" hidden="1">
      <c r="A32" s="143" t="s">
        <v>110</v>
      </c>
      <c r="B32" s="144">
        <v>0</v>
      </c>
      <c r="C32" s="144">
        <v>0</v>
      </c>
      <c r="D32" s="150">
        <v>0</v>
      </c>
      <c r="E32" s="145">
        <v>0</v>
      </c>
      <c r="F32" s="146">
        <v>0</v>
      </c>
      <c r="G32" s="147">
        <v>0</v>
      </c>
      <c r="H32" s="144">
        <v>0</v>
      </c>
      <c r="I32" s="144">
        <v>0</v>
      </c>
      <c r="J32" s="144">
        <v>0</v>
      </c>
    </row>
    <row r="33" spans="1:10" ht="15" customHeight="1" hidden="1">
      <c r="A33" s="143" t="s">
        <v>111</v>
      </c>
      <c r="B33" s="144">
        <v>0</v>
      </c>
      <c r="C33" s="144">
        <v>0</v>
      </c>
      <c r="D33" s="150">
        <v>0</v>
      </c>
      <c r="E33" s="145">
        <v>0</v>
      </c>
      <c r="F33" s="146">
        <v>0</v>
      </c>
      <c r="G33" s="147">
        <v>0</v>
      </c>
      <c r="H33" s="144">
        <v>0</v>
      </c>
      <c r="I33" s="144">
        <v>0</v>
      </c>
      <c r="J33" s="144">
        <v>0</v>
      </c>
    </row>
    <row r="34" spans="1:10" ht="15" customHeight="1" hidden="1">
      <c r="A34" s="143" t="s">
        <v>112</v>
      </c>
      <c r="B34" s="144">
        <v>0</v>
      </c>
      <c r="C34" s="144">
        <v>0</v>
      </c>
      <c r="D34" s="150">
        <v>0</v>
      </c>
      <c r="E34" s="145">
        <v>0</v>
      </c>
      <c r="F34" s="146">
        <v>0</v>
      </c>
      <c r="G34" s="147">
        <v>0</v>
      </c>
      <c r="H34" s="144">
        <v>0</v>
      </c>
      <c r="I34" s="144">
        <v>0</v>
      </c>
      <c r="J34" s="144">
        <v>0</v>
      </c>
    </row>
    <row r="35" spans="1:10" ht="15" customHeight="1" hidden="1">
      <c r="A35" s="143" t="s">
        <v>113</v>
      </c>
      <c r="B35" s="144">
        <v>0</v>
      </c>
      <c r="C35" s="144">
        <v>0</v>
      </c>
      <c r="D35" s="150">
        <v>0</v>
      </c>
      <c r="E35" s="145">
        <v>0</v>
      </c>
      <c r="F35" s="146">
        <v>0</v>
      </c>
      <c r="G35" s="147">
        <v>0</v>
      </c>
      <c r="H35" s="144">
        <v>0</v>
      </c>
      <c r="I35" s="144">
        <v>0</v>
      </c>
      <c r="J35" s="144">
        <v>0</v>
      </c>
    </row>
    <row r="36" spans="1:10" ht="15" customHeight="1">
      <c r="A36" s="130" t="s">
        <v>114</v>
      </c>
      <c r="B36" s="132">
        <v>4</v>
      </c>
      <c r="C36" s="132">
        <v>4.7</v>
      </c>
      <c r="D36" s="165">
        <v>17.5</v>
      </c>
      <c r="E36" s="128">
        <v>2083</v>
      </c>
      <c r="F36" s="129">
        <v>2489</v>
      </c>
      <c r="G36" s="133">
        <v>19.5</v>
      </c>
      <c r="H36" s="132">
        <v>9.399999999999999</v>
      </c>
      <c r="I36" s="132">
        <v>11.7</v>
      </c>
      <c r="J36" s="132">
        <v>24.5</v>
      </c>
    </row>
    <row r="37" spans="1:10" ht="15" customHeight="1">
      <c r="A37" s="149" t="s">
        <v>115</v>
      </c>
      <c r="B37" s="144">
        <v>2.5</v>
      </c>
      <c r="C37" s="144">
        <v>3.2</v>
      </c>
      <c r="D37" s="150">
        <v>26</v>
      </c>
      <c r="E37" s="151">
        <v>2637</v>
      </c>
      <c r="F37" s="152">
        <v>2405</v>
      </c>
      <c r="G37" s="147">
        <v>-8.8</v>
      </c>
      <c r="H37" s="144">
        <v>6.6</v>
      </c>
      <c r="I37" s="144">
        <v>7.7</v>
      </c>
      <c r="J37" s="144">
        <v>16.7</v>
      </c>
    </row>
    <row r="38" spans="1:10" ht="15" customHeight="1" hidden="1">
      <c r="A38" s="143" t="s">
        <v>116</v>
      </c>
      <c r="B38" s="144">
        <v>0</v>
      </c>
      <c r="C38" s="144">
        <v>0</v>
      </c>
      <c r="D38" s="150"/>
      <c r="E38" s="151">
        <v>0</v>
      </c>
      <c r="F38" s="152">
        <v>0</v>
      </c>
      <c r="G38" s="147">
        <v>0</v>
      </c>
      <c r="H38" s="144">
        <v>0</v>
      </c>
      <c r="I38" s="144">
        <v>0</v>
      </c>
      <c r="J38" s="144">
        <v>0</v>
      </c>
    </row>
    <row r="39" spans="1:10" ht="15" customHeight="1">
      <c r="A39" s="149" t="s">
        <v>117</v>
      </c>
      <c r="B39" s="154">
        <v>1.5</v>
      </c>
      <c r="C39" s="154">
        <v>1.5</v>
      </c>
      <c r="D39" s="150">
        <v>0</v>
      </c>
      <c r="E39" s="158">
        <v>1842</v>
      </c>
      <c r="F39" s="159">
        <v>2686</v>
      </c>
      <c r="G39" s="160">
        <v>45.8</v>
      </c>
      <c r="H39" s="154">
        <v>2.8</v>
      </c>
      <c r="I39" s="154">
        <v>4</v>
      </c>
      <c r="J39" s="154">
        <v>42.9</v>
      </c>
    </row>
    <row r="40" spans="1:10" ht="15" customHeight="1" hidden="1">
      <c r="A40" s="134" t="s">
        <v>118</v>
      </c>
      <c r="B40" s="135">
        <v>0</v>
      </c>
      <c r="C40" s="136">
        <v>0</v>
      </c>
      <c r="D40" s="137">
        <v>0</v>
      </c>
      <c r="E40" s="138">
        <v>0</v>
      </c>
      <c r="F40" s="139">
        <v>0</v>
      </c>
      <c r="G40" s="137">
        <v>0</v>
      </c>
      <c r="H40" s="136">
        <v>0</v>
      </c>
      <c r="I40" s="136">
        <v>0</v>
      </c>
      <c r="J40" s="136">
        <v>0</v>
      </c>
    </row>
    <row r="41" spans="1:10" ht="15" customHeight="1">
      <c r="A41" s="134" t="s">
        <v>119</v>
      </c>
      <c r="B41" s="136">
        <v>4</v>
      </c>
      <c r="C41" s="136">
        <v>4.7</v>
      </c>
      <c r="D41" s="137">
        <v>17.5</v>
      </c>
      <c r="E41" s="126">
        <v>2083</v>
      </c>
      <c r="F41" s="127">
        <v>2489</v>
      </c>
      <c r="G41" s="137">
        <v>19.5</v>
      </c>
      <c r="H41" s="136">
        <v>9.399999999999999</v>
      </c>
      <c r="I41" s="136">
        <v>11.7</v>
      </c>
      <c r="J41" s="136">
        <v>24.5</v>
      </c>
    </row>
    <row r="42" spans="1:10" ht="15" customHeight="1">
      <c r="A42" s="134" t="s">
        <v>11</v>
      </c>
      <c r="B42" s="136">
        <v>4</v>
      </c>
      <c r="C42" s="136">
        <v>4.7</v>
      </c>
      <c r="D42" s="137">
        <v>17.5</v>
      </c>
      <c r="E42" s="138">
        <v>2083</v>
      </c>
      <c r="F42" s="140">
        <v>2489</v>
      </c>
      <c r="G42" s="137">
        <v>19.5</v>
      </c>
      <c r="H42" s="136">
        <v>9.399999999999999</v>
      </c>
      <c r="I42" s="136">
        <v>11.7</v>
      </c>
      <c r="J42" s="136">
        <v>24.5</v>
      </c>
    </row>
    <row r="43" ht="15" customHeight="1">
      <c r="A43" s="114" t="s">
        <v>9</v>
      </c>
    </row>
    <row r="44" ht="15" customHeight="1">
      <c r="A44" s="114" t="s">
        <v>187</v>
      </c>
    </row>
    <row r="45" ht="18" customHeight="1"/>
  </sheetData>
  <sheetProtection/>
  <mergeCells count="8">
    <mergeCell ref="A1:J1"/>
    <mergeCell ref="A2:J2"/>
    <mergeCell ref="A3:J3"/>
    <mergeCell ref="A4:J4"/>
    <mergeCell ref="A5:A7"/>
    <mergeCell ref="B5:D5"/>
    <mergeCell ref="E5:G5"/>
    <mergeCell ref="H5:J5"/>
  </mergeCells>
  <printOptions gridLines="1"/>
  <pageMargins left="0.5905511811023623" right="0.3937007874015748" top="0.984251968503937" bottom="0.984251968503937" header="0.5118110236220472" footer="0.5118110236220472"/>
  <pageSetup fitToHeight="1" fitToWidth="1" horizontalDpi="600" verticalDpi="600" orientation="portrait" paperSize="9" scale="84" r:id="rId1"/>
</worksheet>
</file>

<file path=xl/worksheets/sheet4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zoomScale="90" zoomScaleNormal="90" zoomScalePageLayoutView="0" workbookViewId="0" topLeftCell="A1">
      <selection activeCell="A1" sqref="A1:J1"/>
    </sheetView>
  </sheetViews>
  <sheetFormatPr defaultColWidth="11.421875" defaultRowHeight="12" customHeight="1"/>
  <cols>
    <col min="1" max="1" width="19.140625" style="114" customWidth="1"/>
    <col min="2" max="3" width="11.28125" style="114" customWidth="1"/>
    <col min="4" max="4" width="7.421875" style="114" customWidth="1"/>
    <col min="5" max="6" width="11.28125" style="114" customWidth="1"/>
    <col min="7" max="7" width="7.421875" style="114" customWidth="1"/>
    <col min="8" max="9" width="11.28125" style="114" customWidth="1"/>
    <col min="10" max="10" width="7.421875" style="114" customWidth="1"/>
    <col min="11" max="16384" width="11.421875" style="114" customWidth="1"/>
  </cols>
  <sheetData>
    <row r="1" spans="1:10" ht="15" customHeight="1">
      <c r="A1" s="338"/>
      <c r="B1" s="338"/>
      <c r="C1" s="338"/>
      <c r="D1" s="338"/>
      <c r="E1" s="338"/>
      <c r="F1" s="338"/>
      <c r="G1" s="338"/>
      <c r="H1" s="338"/>
      <c r="I1" s="338"/>
      <c r="J1" s="338"/>
    </row>
    <row r="2" spans="1:10" ht="15" customHeight="1">
      <c r="A2" s="338" t="s">
        <v>58</v>
      </c>
      <c r="B2" s="338"/>
      <c r="C2" s="338"/>
      <c r="D2" s="338"/>
      <c r="E2" s="338"/>
      <c r="F2" s="338"/>
      <c r="G2" s="338"/>
      <c r="H2" s="338"/>
      <c r="I2" s="338"/>
      <c r="J2" s="338"/>
    </row>
    <row r="3" spans="1:10" ht="15" customHeight="1">
      <c r="A3" s="338" t="s">
        <v>125</v>
      </c>
      <c r="B3" s="338"/>
      <c r="C3" s="338"/>
      <c r="D3" s="338"/>
      <c r="E3" s="338"/>
      <c r="F3" s="338"/>
      <c r="G3" s="338"/>
      <c r="H3" s="338"/>
      <c r="I3" s="338"/>
      <c r="J3" s="338"/>
    </row>
    <row r="4" spans="1:10" ht="15" customHeight="1">
      <c r="A4" s="343" t="s">
        <v>1</v>
      </c>
      <c r="B4" s="343"/>
      <c r="C4" s="343"/>
      <c r="D4" s="343"/>
      <c r="E4" s="343"/>
      <c r="F4" s="343"/>
      <c r="G4" s="343"/>
      <c r="H4" s="343"/>
      <c r="I4" s="343"/>
      <c r="J4" s="343"/>
    </row>
    <row r="5" spans="1:10" ht="19.5" customHeight="1">
      <c r="A5" s="317" t="s">
        <v>74</v>
      </c>
      <c r="B5" s="336" t="s">
        <v>75</v>
      </c>
      <c r="C5" s="336"/>
      <c r="D5" s="336"/>
      <c r="E5" s="344" t="s">
        <v>76</v>
      </c>
      <c r="F5" s="344"/>
      <c r="G5" s="344"/>
      <c r="H5" s="337" t="s">
        <v>77</v>
      </c>
      <c r="I5" s="337"/>
      <c r="J5" s="337"/>
    </row>
    <row r="6" spans="1:10" ht="19.5" customHeight="1">
      <c r="A6" s="317"/>
      <c r="B6" s="115" t="s">
        <v>8</v>
      </c>
      <c r="C6" s="116" t="s">
        <v>10</v>
      </c>
      <c r="D6" s="117" t="s">
        <v>78</v>
      </c>
      <c r="E6" s="115" t="s">
        <v>8</v>
      </c>
      <c r="F6" s="116" t="s">
        <v>10</v>
      </c>
      <c r="G6" s="117" t="s">
        <v>78</v>
      </c>
      <c r="H6" s="115" t="s">
        <v>8</v>
      </c>
      <c r="I6" s="116" t="s">
        <v>10</v>
      </c>
      <c r="J6" s="115" t="s">
        <v>78</v>
      </c>
    </row>
    <row r="7" spans="1:10" ht="19.5" customHeight="1">
      <c r="A7" s="317"/>
      <c r="B7" s="118" t="s">
        <v>53</v>
      </c>
      <c r="C7" s="119" t="s">
        <v>79</v>
      </c>
      <c r="D7" s="120" t="s">
        <v>54</v>
      </c>
      <c r="E7" s="121" t="s">
        <v>80</v>
      </c>
      <c r="F7" s="119" t="s">
        <v>81</v>
      </c>
      <c r="G7" s="120" t="s">
        <v>82</v>
      </c>
      <c r="H7" s="118" t="s">
        <v>83</v>
      </c>
      <c r="I7" s="119" t="s">
        <v>84</v>
      </c>
      <c r="J7" s="121" t="s">
        <v>85</v>
      </c>
    </row>
    <row r="8" spans="1:10" ht="15" customHeight="1" hidden="1">
      <c r="A8" s="142" t="s">
        <v>86</v>
      </c>
      <c r="B8" s="123">
        <v>0</v>
      </c>
      <c r="C8" s="124">
        <v>0</v>
      </c>
      <c r="D8" s="125">
        <v>0</v>
      </c>
      <c r="E8" s="126">
        <v>0</v>
      </c>
      <c r="F8" s="127">
        <v>0</v>
      </c>
      <c r="G8" s="125">
        <v>0</v>
      </c>
      <c r="H8" s="123">
        <v>0</v>
      </c>
      <c r="I8" s="124">
        <v>0</v>
      </c>
      <c r="J8" s="124">
        <v>0</v>
      </c>
    </row>
    <row r="9" spans="1:10" ht="15" customHeight="1" hidden="1">
      <c r="A9" s="143" t="s">
        <v>87</v>
      </c>
      <c r="B9" s="148">
        <v>0</v>
      </c>
      <c r="C9" s="144">
        <v>0</v>
      </c>
      <c r="D9" s="150">
        <v>0</v>
      </c>
      <c r="E9" s="145">
        <v>0</v>
      </c>
      <c r="F9" s="146">
        <v>0</v>
      </c>
      <c r="G9" s="147">
        <v>0</v>
      </c>
      <c r="H9" s="148">
        <v>0</v>
      </c>
      <c r="I9" s="144">
        <v>0</v>
      </c>
      <c r="J9" s="144">
        <v>0</v>
      </c>
    </row>
    <row r="10" spans="1:10" ht="15" customHeight="1" hidden="1">
      <c r="A10" s="143" t="s">
        <v>88</v>
      </c>
      <c r="B10" s="148">
        <v>0</v>
      </c>
      <c r="C10" s="144">
        <v>0</v>
      </c>
      <c r="D10" s="150">
        <v>0</v>
      </c>
      <c r="E10" s="145">
        <v>0</v>
      </c>
      <c r="F10" s="146">
        <v>0</v>
      </c>
      <c r="G10" s="147">
        <v>0</v>
      </c>
      <c r="H10" s="148">
        <v>0</v>
      </c>
      <c r="I10" s="144">
        <v>0</v>
      </c>
      <c r="J10" s="144">
        <v>0</v>
      </c>
    </row>
    <row r="11" spans="1:10" ht="15" customHeight="1" hidden="1">
      <c r="A11" s="143" t="s">
        <v>89</v>
      </c>
      <c r="B11" s="148">
        <v>0</v>
      </c>
      <c r="C11" s="144">
        <v>0</v>
      </c>
      <c r="D11" s="150">
        <v>0</v>
      </c>
      <c r="E11" s="145">
        <v>0</v>
      </c>
      <c r="F11" s="146">
        <v>0</v>
      </c>
      <c r="G11" s="147">
        <v>0</v>
      </c>
      <c r="H11" s="148">
        <v>0</v>
      </c>
      <c r="I11" s="144">
        <v>0</v>
      </c>
      <c r="J11" s="144">
        <v>0</v>
      </c>
    </row>
    <row r="12" spans="1:10" ht="15" customHeight="1" hidden="1">
      <c r="A12" s="143" t="s">
        <v>90</v>
      </c>
      <c r="B12" s="148">
        <v>0</v>
      </c>
      <c r="C12" s="144">
        <v>0</v>
      </c>
      <c r="D12" s="150">
        <v>0</v>
      </c>
      <c r="E12" s="145">
        <v>0</v>
      </c>
      <c r="F12" s="146">
        <v>0</v>
      </c>
      <c r="G12" s="147">
        <v>0</v>
      </c>
      <c r="H12" s="148">
        <v>0</v>
      </c>
      <c r="I12" s="144">
        <v>0</v>
      </c>
      <c r="J12" s="144">
        <v>0</v>
      </c>
    </row>
    <row r="13" spans="1:10" ht="15" customHeight="1" hidden="1">
      <c r="A13" s="143" t="s">
        <v>91</v>
      </c>
      <c r="B13" s="148">
        <v>0</v>
      </c>
      <c r="C13" s="144">
        <v>0</v>
      </c>
      <c r="D13" s="150">
        <v>0</v>
      </c>
      <c r="E13" s="145">
        <v>0</v>
      </c>
      <c r="F13" s="146">
        <v>0</v>
      </c>
      <c r="G13" s="147">
        <v>0</v>
      </c>
      <c r="H13" s="148">
        <v>0</v>
      </c>
      <c r="I13" s="144">
        <v>0</v>
      </c>
      <c r="J13" s="144">
        <v>0</v>
      </c>
    </row>
    <row r="14" spans="1:10" ht="15" customHeight="1" hidden="1">
      <c r="A14" s="143" t="s">
        <v>92</v>
      </c>
      <c r="B14" s="148">
        <v>0</v>
      </c>
      <c r="C14" s="144">
        <v>0</v>
      </c>
      <c r="D14" s="150">
        <v>0</v>
      </c>
      <c r="E14" s="145">
        <v>0</v>
      </c>
      <c r="F14" s="146">
        <v>0</v>
      </c>
      <c r="G14" s="147">
        <v>0</v>
      </c>
      <c r="H14" s="148">
        <v>0</v>
      </c>
      <c r="I14" s="144">
        <v>0</v>
      </c>
      <c r="J14" s="144">
        <v>0</v>
      </c>
    </row>
    <row r="15" spans="1:10" ht="15" customHeight="1" hidden="1">
      <c r="A15" s="143" t="s">
        <v>93</v>
      </c>
      <c r="B15" s="148">
        <v>0</v>
      </c>
      <c r="C15" s="144">
        <v>0</v>
      </c>
      <c r="D15" s="150">
        <v>0</v>
      </c>
      <c r="E15" s="128">
        <v>0</v>
      </c>
      <c r="F15" s="129">
        <v>0</v>
      </c>
      <c r="G15" s="147">
        <v>0</v>
      </c>
      <c r="H15" s="148">
        <v>0</v>
      </c>
      <c r="I15" s="144">
        <v>0</v>
      </c>
      <c r="J15" s="144">
        <v>0</v>
      </c>
    </row>
    <row r="16" spans="1:10" ht="15" customHeight="1" hidden="1">
      <c r="A16" s="130" t="s">
        <v>94</v>
      </c>
      <c r="B16" s="131">
        <v>0</v>
      </c>
      <c r="C16" s="132">
        <v>0</v>
      </c>
      <c r="D16" s="133">
        <v>0</v>
      </c>
      <c r="E16" s="128">
        <v>0</v>
      </c>
      <c r="F16" s="129">
        <v>0</v>
      </c>
      <c r="G16" s="133">
        <v>0</v>
      </c>
      <c r="H16" s="132">
        <v>0</v>
      </c>
      <c r="I16" s="132">
        <v>0</v>
      </c>
      <c r="J16" s="132">
        <v>0</v>
      </c>
    </row>
    <row r="17" spans="1:10" ht="15" customHeight="1" hidden="1">
      <c r="A17" s="143" t="s">
        <v>95</v>
      </c>
      <c r="B17" s="148">
        <v>0</v>
      </c>
      <c r="C17" s="144">
        <v>0</v>
      </c>
      <c r="D17" s="150">
        <v>0</v>
      </c>
      <c r="E17" s="145">
        <v>0</v>
      </c>
      <c r="F17" s="146">
        <v>0</v>
      </c>
      <c r="G17" s="147">
        <v>0</v>
      </c>
      <c r="H17" s="144">
        <v>0</v>
      </c>
      <c r="I17" s="144">
        <v>0</v>
      </c>
      <c r="J17" s="144">
        <v>0</v>
      </c>
    </row>
    <row r="18" spans="1:10" ht="15" customHeight="1" hidden="1">
      <c r="A18" s="143" t="s">
        <v>96</v>
      </c>
      <c r="B18" s="148">
        <v>0</v>
      </c>
      <c r="C18" s="144">
        <v>0</v>
      </c>
      <c r="D18" s="150">
        <v>0</v>
      </c>
      <c r="E18" s="145">
        <v>0</v>
      </c>
      <c r="F18" s="146">
        <v>0</v>
      </c>
      <c r="G18" s="147">
        <v>0</v>
      </c>
      <c r="H18" s="144">
        <v>0</v>
      </c>
      <c r="I18" s="144">
        <v>0</v>
      </c>
      <c r="J18" s="144">
        <v>0</v>
      </c>
    </row>
    <row r="19" spans="1:10" ht="15" customHeight="1" hidden="1">
      <c r="A19" s="143" t="s">
        <v>97</v>
      </c>
      <c r="B19" s="148">
        <v>0</v>
      </c>
      <c r="C19" s="144">
        <v>0</v>
      </c>
      <c r="D19" s="150">
        <v>0</v>
      </c>
      <c r="E19" s="145">
        <v>0</v>
      </c>
      <c r="F19" s="146">
        <v>0</v>
      </c>
      <c r="G19" s="147">
        <v>0</v>
      </c>
      <c r="H19" s="144">
        <v>0</v>
      </c>
      <c r="I19" s="144">
        <v>0</v>
      </c>
      <c r="J19" s="144">
        <v>0</v>
      </c>
    </row>
    <row r="20" spans="1:10" ht="15" customHeight="1" hidden="1">
      <c r="A20" s="143" t="s">
        <v>98</v>
      </c>
      <c r="B20" s="148">
        <v>0</v>
      </c>
      <c r="C20" s="144">
        <v>0</v>
      </c>
      <c r="D20" s="150">
        <v>0</v>
      </c>
      <c r="E20" s="145">
        <v>0</v>
      </c>
      <c r="F20" s="146">
        <v>0</v>
      </c>
      <c r="G20" s="147">
        <v>0</v>
      </c>
      <c r="H20" s="144">
        <v>0</v>
      </c>
      <c r="I20" s="144">
        <v>0</v>
      </c>
      <c r="J20" s="144">
        <v>0</v>
      </c>
    </row>
    <row r="21" spans="1:10" ht="15" customHeight="1" hidden="1">
      <c r="A21" s="143" t="s">
        <v>99</v>
      </c>
      <c r="B21" s="148">
        <v>0</v>
      </c>
      <c r="C21" s="144">
        <v>0</v>
      </c>
      <c r="D21" s="150">
        <v>0</v>
      </c>
      <c r="E21" s="145">
        <v>0</v>
      </c>
      <c r="F21" s="146">
        <v>0</v>
      </c>
      <c r="G21" s="147">
        <v>0</v>
      </c>
      <c r="H21" s="144">
        <v>0</v>
      </c>
      <c r="I21" s="144">
        <v>0</v>
      </c>
      <c r="J21" s="144">
        <v>0</v>
      </c>
    </row>
    <row r="22" spans="1:10" ht="15" customHeight="1" hidden="1">
      <c r="A22" s="143" t="s">
        <v>100</v>
      </c>
      <c r="B22" s="148">
        <v>0</v>
      </c>
      <c r="C22" s="144">
        <v>0</v>
      </c>
      <c r="D22" s="150">
        <v>0</v>
      </c>
      <c r="E22" s="145">
        <v>0</v>
      </c>
      <c r="F22" s="146">
        <v>0</v>
      </c>
      <c r="G22" s="147">
        <v>0</v>
      </c>
      <c r="H22" s="144">
        <v>0</v>
      </c>
      <c r="I22" s="144">
        <v>0</v>
      </c>
      <c r="J22" s="144">
        <v>0</v>
      </c>
    </row>
    <row r="23" spans="1:10" ht="15" customHeight="1" hidden="1">
      <c r="A23" s="143" t="s">
        <v>101</v>
      </c>
      <c r="B23" s="148">
        <v>0</v>
      </c>
      <c r="C23" s="144">
        <v>0</v>
      </c>
      <c r="D23" s="150">
        <v>0</v>
      </c>
      <c r="E23" s="145">
        <v>0</v>
      </c>
      <c r="F23" s="146">
        <v>0</v>
      </c>
      <c r="G23" s="147">
        <v>0</v>
      </c>
      <c r="H23" s="144">
        <v>0</v>
      </c>
      <c r="I23" s="144">
        <v>0</v>
      </c>
      <c r="J23" s="144">
        <v>0</v>
      </c>
    </row>
    <row r="24" spans="1:10" ht="15" customHeight="1" hidden="1">
      <c r="A24" s="143" t="s">
        <v>102</v>
      </c>
      <c r="B24" s="148">
        <v>0</v>
      </c>
      <c r="C24" s="144">
        <v>0</v>
      </c>
      <c r="D24" s="150">
        <v>0</v>
      </c>
      <c r="E24" s="145">
        <v>0</v>
      </c>
      <c r="F24" s="146">
        <v>0</v>
      </c>
      <c r="G24" s="147">
        <v>0</v>
      </c>
      <c r="H24" s="144">
        <v>0</v>
      </c>
      <c r="I24" s="144">
        <v>0</v>
      </c>
      <c r="J24" s="144">
        <v>0</v>
      </c>
    </row>
    <row r="25" spans="1:10" ht="15" customHeight="1" hidden="1">
      <c r="A25" s="143" t="s">
        <v>103</v>
      </c>
      <c r="B25" s="148">
        <v>0</v>
      </c>
      <c r="C25" s="144">
        <v>0</v>
      </c>
      <c r="D25" s="150">
        <v>0</v>
      </c>
      <c r="E25" s="145">
        <v>0</v>
      </c>
      <c r="F25" s="146">
        <v>0</v>
      </c>
      <c r="G25" s="147">
        <v>0</v>
      </c>
      <c r="H25" s="144">
        <v>0</v>
      </c>
      <c r="I25" s="144">
        <v>0</v>
      </c>
      <c r="J25" s="144">
        <v>0</v>
      </c>
    </row>
    <row r="26" spans="1:10" ht="15" customHeight="1" hidden="1">
      <c r="A26" s="130" t="s">
        <v>104</v>
      </c>
      <c r="B26" s="131">
        <v>0</v>
      </c>
      <c r="C26" s="132">
        <v>0</v>
      </c>
      <c r="D26" s="133">
        <v>0</v>
      </c>
      <c r="E26" s="128">
        <v>0</v>
      </c>
      <c r="F26" s="129">
        <v>0</v>
      </c>
      <c r="G26" s="133">
        <v>0</v>
      </c>
      <c r="H26" s="132">
        <v>0</v>
      </c>
      <c r="I26" s="132">
        <v>0</v>
      </c>
      <c r="J26" s="132">
        <v>0</v>
      </c>
    </row>
    <row r="27" spans="1:10" ht="15" customHeight="1" hidden="1">
      <c r="A27" s="143" t="s">
        <v>105</v>
      </c>
      <c r="B27" s="148">
        <v>0</v>
      </c>
      <c r="C27" s="144">
        <v>0</v>
      </c>
      <c r="D27" s="150">
        <v>0</v>
      </c>
      <c r="E27" s="145">
        <v>0</v>
      </c>
      <c r="F27" s="146">
        <v>0</v>
      </c>
      <c r="G27" s="147">
        <v>0</v>
      </c>
      <c r="H27" s="144">
        <v>0</v>
      </c>
      <c r="I27" s="144">
        <v>0</v>
      </c>
      <c r="J27" s="144">
        <v>0</v>
      </c>
    </row>
    <row r="28" spans="1:10" ht="15" customHeight="1" hidden="1">
      <c r="A28" s="143" t="s">
        <v>106</v>
      </c>
      <c r="B28" s="148">
        <v>0</v>
      </c>
      <c r="C28" s="144">
        <v>0</v>
      </c>
      <c r="D28" s="150">
        <v>0</v>
      </c>
      <c r="E28" s="145">
        <v>0</v>
      </c>
      <c r="F28" s="146">
        <v>0</v>
      </c>
      <c r="G28" s="147">
        <v>0</v>
      </c>
      <c r="H28" s="144">
        <v>0</v>
      </c>
      <c r="I28" s="144">
        <v>0</v>
      </c>
      <c r="J28" s="144">
        <v>0</v>
      </c>
    </row>
    <row r="29" spans="1:10" ht="15" customHeight="1" hidden="1">
      <c r="A29" s="143" t="s">
        <v>107</v>
      </c>
      <c r="B29" s="148">
        <v>0</v>
      </c>
      <c r="C29" s="144">
        <v>0</v>
      </c>
      <c r="D29" s="150">
        <v>0</v>
      </c>
      <c r="E29" s="145">
        <v>0</v>
      </c>
      <c r="F29" s="146">
        <v>0</v>
      </c>
      <c r="G29" s="147">
        <v>0</v>
      </c>
      <c r="H29" s="144">
        <v>0</v>
      </c>
      <c r="I29" s="144">
        <v>0</v>
      </c>
      <c r="J29" s="144">
        <v>0</v>
      </c>
    </row>
    <row r="30" spans="1:10" ht="15" customHeight="1" hidden="1">
      <c r="A30" s="143" t="s">
        <v>108</v>
      </c>
      <c r="B30" s="148">
        <v>0</v>
      </c>
      <c r="C30" s="144">
        <v>0</v>
      </c>
      <c r="D30" s="150">
        <v>0</v>
      </c>
      <c r="E30" s="145">
        <v>0</v>
      </c>
      <c r="F30" s="146">
        <v>0</v>
      </c>
      <c r="G30" s="147">
        <v>0</v>
      </c>
      <c r="H30" s="144">
        <v>0</v>
      </c>
      <c r="I30" s="144">
        <v>0</v>
      </c>
      <c r="J30" s="144">
        <v>0</v>
      </c>
    </row>
    <row r="31" spans="1:10" ht="15" customHeight="1" hidden="1">
      <c r="A31" s="130" t="s">
        <v>109</v>
      </c>
      <c r="B31" s="131">
        <v>0</v>
      </c>
      <c r="C31" s="132">
        <v>0</v>
      </c>
      <c r="D31" s="133">
        <v>0</v>
      </c>
      <c r="E31" s="128">
        <v>0</v>
      </c>
      <c r="F31" s="129">
        <v>0</v>
      </c>
      <c r="G31" s="133">
        <v>0</v>
      </c>
      <c r="H31" s="132">
        <v>0</v>
      </c>
      <c r="I31" s="132">
        <v>0</v>
      </c>
      <c r="J31" s="132">
        <v>0</v>
      </c>
    </row>
    <row r="32" spans="1:10" ht="15" customHeight="1" hidden="1">
      <c r="A32" s="143" t="s">
        <v>110</v>
      </c>
      <c r="B32" s="148">
        <v>0</v>
      </c>
      <c r="C32" s="144">
        <v>0</v>
      </c>
      <c r="D32" s="150">
        <v>0</v>
      </c>
      <c r="E32" s="145">
        <v>0</v>
      </c>
      <c r="F32" s="146">
        <v>0</v>
      </c>
      <c r="G32" s="147">
        <v>0</v>
      </c>
      <c r="H32" s="144">
        <v>0</v>
      </c>
      <c r="I32" s="144">
        <v>0</v>
      </c>
      <c r="J32" s="144">
        <v>0</v>
      </c>
    </row>
    <row r="33" spans="1:10" ht="15" customHeight="1" hidden="1">
      <c r="A33" s="143" t="s">
        <v>111</v>
      </c>
      <c r="B33" s="148">
        <v>0</v>
      </c>
      <c r="C33" s="144">
        <v>0</v>
      </c>
      <c r="D33" s="150">
        <v>0</v>
      </c>
      <c r="E33" s="145">
        <v>0</v>
      </c>
      <c r="F33" s="146">
        <v>0</v>
      </c>
      <c r="G33" s="147">
        <v>0</v>
      </c>
      <c r="H33" s="144">
        <v>0</v>
      </c>
      <c r="I33" s="144">
        <v>0</v>
      </c>
      <c r="J33" s="144">
        <v>0</v>
      </c>
    </row>
    <row r="34" spans="1:10" ht="15" customHeight="1" hidden="1">
      <c r="A34" s="143" t="s">
        <v>112</v>
      </c>
      <c r="B34" s="148">
        <v>0</v>
      </c>
      <c r="C34" s="144">
        <v>0</v>
      </c>
      <c r="D34" s="150">
        <v>0</v>
      </c>
      <c r="E34" s="145">
        <v>0</v>
      </c>
      <c r="F34" s="146">
        <v>0</v>
      </c>
      <c r="G34" s="147">
        <v>0</v>
      </c>
      <c r="H34" s="144">
        <v>0</v>
      </c>
      <c r="I34" s="144">
        <v>0</v>
      </c>
      <c r="J34" s="144">
        <v>0</v>
      </c>
    </row>
    <row r="35" spans="1:10" ht="15" customHeight="1" hidden="1">
      <c r="A35" s="143" t="s">
        <v>113</v>
      </c>
      <c r="B35" s="148">
        <v>0</v>
      </c>
      <c r="C35" s="144">
        <v>0</v>
      </c>
      <c r="D35" s="150">
        <v>0</v>
      </c>
      <c r="E35" s="145">
        <v>0</v>
      </c>
      <c r="F35" s="146">
        <v>0</v>
      </c>
      <c r="G35" s="147">
        <v>0</v>
      </c>
      <c r="H35" s="144">
        <v>0</v>
      </c>
      <c r="I35" s="144">
        <v>0</v>
      </c>
      <c r="J35" s="144">
        <v>0</v>
      </c>
    </row>
    <row r="36" spans="1:10" ht="15" customHeight="1">
      <c r="A36" s="130" t="s">
        <v>114</v>
      </c>
      <c r="B36" s="132">
        <v>118.80000000000001</v>
      </c>
      <c r="C36" s="132">
        <v>112.7</v>
      </c>
      <c r="D36" s="132">
        <v>-5.1</v>
      </c>
      <c r="E36" s="128">
        <v>3612</v>
      </c>
      <c r="F36" s="129">
        <v>3520</v>
      </c>
      <c r="G36" s="133">
        <v>-2.5</v>
      </c>
      <c r="H36" s="132">
        <v>429.1</v>
      </c>
      <c r="I36" s="132">
        <v>396.7</v>
      </c>
      <c r="J36" s="132">
        <v>-7.6</v>
      </c>
    </row>
    <row r="37" spans="1:10" ht="15" customHeight="1">
      <c r="A37" s="149" t="s">
        <v>115</v>
      </c>
      <c r="B37" s="148">
        <v>60.7</v>
      </c>
      <c r="C37" s="144">
        <v>62.7</v>
      </c>
      <c r="D37" s="150">
        <v>3.3</v>
      </c>
      <c r="E37" s="151">
        <v>4040</v>
      </c>
      <c r="F37" s="152">
        <v>4000</v>
      </c>
      <c r="G37" s="147">
        <v>-1</v>
      </c>
      <c r="H37" s="144">
        <v>245.2</v>
      </c>
      <c r="I37" s="144">
        <v>250.8</v>
      </c>
      <c r="J37" s="144">
        <v>2.3</v>
      </c>
    </row>
    <row r="38" spans="1:10" ht="15" customHeight="1">
      <c r="A38" s="149" t="s">
        <v>116</v>
      </c>
      <c r="B38" s="148">
        <v>1.4</v>
      </c>
      <c r="C38" s="144">
        <v>0.7</v>
      </c>
      <c r="D38" s="150">
        <v>-53</v>
      </c>
      <c r="E38" s="151">
        <v>2714</v>
      </c>
      <c r="F38" s="152">
        <v>3100</v>
      </c>
      <c r="G38" s="147">
        <v>14.2</v>
      </c>
      <c r="H38" s="144">
        <v>3.8</v>
      </c>
      <c r="I38" s="144">
        <v>2.2</v>
      </c>
      <c r="J38" s="144">
        <v>-42.1</v>
      </c>
    </row>
    <row r="39" spans="1:10" ht="15" customHeight="1">
      <c r="A39" s="149" t="s">
        <v>117</v>
      </c>
      <c r="B39" s="153">
        <v>56.7</v>
      </c>
      <c r="C39" s="154">
        <v>49.3</v>
      </c>
      <c r="D39" s="155">
        <v>-13.1</v>
      </c>
      <c r="E39" s="158">
        <v>3176</v>
      </c>
      <c r="F39" s="159">
        <v>2915</v>
      </c>
      <c r="G39" s="160">
        <v>-8.2</v>
      </c>
      <c r="H39" s="161">
        <v>180.1</v>
      </c>
      <c r="I39" s="161">
        <v>143.7</v>
      </c>
      <c r="J39" s="154">
        <v>-20.2</v>
      </c>
    </row>
    <row r="40" spans="1:10" ht="15" customHeight="1" hidden="1">
      <c r="A40" s="134" t="s">
        <v>118</v>
      </c>
      <c r="B40" s="135">
        <v>0</v>
      </c>
      <c r="C40" s="135">
        <v>0</v>
      </c>
      <c r="D40" s="137">
        <v>0</v>
      </c>
      <c r="E40" s="138">
        <v>0</v>
      </c>
      <c r="F40" s="139">
        <v>0</v>
      </c>
      <c r="G40" s="137">
        <v>0</v>
      </c>
      <c r="H40" s="136">
        <v>0</v>
      </c>
      <c r="I40" s="136">
        <v>0</v>
      </c>
      <c r="J40" s="136">
        <v>0</v>
      </c>
    </row>
    <row r="41" spans="1:10" ht="15" customHeight="1">
      <c r="A41" s="134" t="s">
        <v>119</v>
      </c>
      <c r="B41" s="136">
        <v>118.80000000000001</v>
      </c>
      <c r="C41" s="136">
        <v>112.7</v>
      </c>
      <c r="D41" s="137">
        <v>-5.1</v>
      </c>
      <c r="E41" s="126">
        <v>3612</v>
      </c>
      <c r="F41" s="127">
        <v>3520</v>
      </c>
      <c r="G41" s="137">
        <v>-2.5</v>
      </c>
      <c r="H41" s="136">
        <v>429.1</v>
      </c>
      <c r="I41" s="136">
        <v>396.7</v>
      </c>
      <c r="J41" s="136">
        <v>-7.6</v>
      </c>
    </row>
    <row r="42" spans="1:10" ht="15" customHeight="1">
      <c r="A42" s="134" t="s">
        <v>11</v>
      </c>
      <c r="B42" s="136">
        <v>118.80000000000001</v>
      </c>
      <c r="C42" s="136">
        <v>112.7</v>
      </c>
      <c r="D42" s="137">
        <v>-5.1</v>
      </c>
      <c r="E42" s="138">
        <v>3612</v>
      </c>
      <c r="F42" s="140">
        <v>3520</v>
      </c>
      <c r="G42" s="137">
        <v>-2.5</v>
      </c>
      <c r="H42" s="136">
        <v>429.1</v>
      </c>
      <c r="I42" s="136">
        <v>396.7</v>
      </c>
      <c r="J42" s="136">
        <v>-7.6</v>
      </c>
    </row>
    <row r="43" ht="15" customHeight="1">
      <c r="A43" s="114" t="s">
        <v>9</v>
      </c>
    </row>
    <row r="44" ht="15" customHeight="1">
      <c r="A44" s="114" t="s">
        <v>187</v>
      </c>
    </row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67" ht="9.75" customHeight="1"/>
  </sheetData>
  <sheetProtection/>
  <mergeCells count="8">
    <mergeCell ref="A1:J1"/>
    <mergeCell ref="A2:J2"/>
    <mergeCell ref="A3:J3"/>
    <mergeCell ref="A4:J4"/>
    <mergeCell ref="A5:A7"/>
    <mergeCell ref="B5:D5"/>
    <mergeCell ref="E5:G5"/>
    <mergeCell ref="H5:J5"/>
  </mergeCells>
  <printOptions gridLines="1"/>
  <pageMargins left="0.5905511811023623" right="0.3937007874015748" top="0.984251968503937" bottom="0.984251968503937" header="0.5118110236220472" footer="0.5118110236220472"/>
  <pageSetup fitToHeight="1" fitToWidth="1" horizontalDpi="600" verticalDpi="600" orientation="portrait" paperSize="9" scale="84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zoomScale="80" zoomScaleNormal="80" zoomScalePageLayoutView="0" workbookViewId="0" topLeftCell="A1">
      <selection activeCell="A1" sqref="A1:J1"/>
    </sheetView>
  </sheetViews>
  <sheetFormatPr defaultColWidth="11.421875" defaultRowHeight="12" customHeight="1"/>
  <cols>
    <col min="1" max="1" width="19.140625" style="114" customWidth="1"/>
    <col min="2" max="3" width="11.28125" style="114" customWidth="1"/>
    <col min="4" max="4" width="7.421875" style="114" customWidth="1"/>
    <col min="5" max="6" width="11.28125" style="114" customWidth="1"/>
    <col min="7" max="7" width="7.421875" style="114" customWidth="1"/>
    <col min="8" max="9" width="11.28125" style="114" customWidth="1"/>
    <col min="10" max="10" width="7.421875" style="114" customWidth="1"/>
    <col min="11" max="16384" width="11.421875" style="114" customWidth="1"/>
  </cols>
  <sheetData>
    <row r="1" spans="1:10" ht="15" customHeight="1">
      <c r="A1" s="314"/>
      <c r="B1" s="314"/>
      <c r="C1" s="314"/>
      <c r="D1" s="314"/>
      <c r="E1" s="314"/>
      <c r="F1" s="314"/>
      <c r="G1" s="314"/>
      <c r="H1" s="314"/>
      <c r="I1" s="314"/>
      <c r="J1" s="314"/>
    </row>
    <row r="2" spans="1:10" ht="15" customHeight="1">
      <c r="A2" s="314" t="s">
        <v>59</v>
      </c>
      <c r="B2" s="314"/>
      <c r="C2" s="314"/>
      <c r="D2" s="314"/>
      <c r="E2" s="314"/>
      <c r="F2" s="314"/>
      <c r="G2" s="314"/>
      <c r="H2" s="314"/>
      <c r="I2" s="314"/>
      <c r="J2" s="314"/>
    </row>
    <row r="3" spans="1:10" ht="15" customHeight="1">
      <c r="A3" s="314" t="s">
        <v>125</v>
      </c>
      <c r="B3" s="314"/>
      <c r="C3" s="314"/>
      <c r="D3" s="314"/>
      <c r="E3" s="314"/>
      <c r="F3" s="314"/>
      <c r="G3" s="314"/>
      <c r="H3" s="314"/>
      <c r="I3" s="314"/>
      <c r="J3" s="314"/>
    </row>
    <row r="4" spans="1:10" ht="15" customHeight="1">
      <c r="A4" s="343" t="s">
        <v>1</v>
      </c>
      <c r="B4" s="343"/>
      <c r="C4" s="343"/>
      <c r="D4" s="343"/>
      <c r="E4" s="343"/>
      <c r="F4" s="343"/>
      <c r="G4" s="343"/>
      <c r="H4" s="343"/>
      <c r="I4" s="343"/>
      <c r="J4" s="343"/>
    </row>
    <row r="5" spans="1:10" ht="19.5" customHeight="1">
      <c r="A5" s="334" t="s">
        <v>74</v>
      </c>
      <c r="B5" s="336" t="s">
        <v>75</v>
      </c>
      <c r="C5" s="336"/>
      <c r="D5" s="336"/>
      <c r="E5" s="344" t="s">
        <v>76</v>
      </c>
      <c r="F5" s="344"/>
      <c r="G5" s="344"/>
      <c r="H5" s="337" t="s">
        <v>77</v>
      </c>
      <c r="I5" s="337"/>
      <c r="J5" s="337"/>
    </row>
    <row r="6" spans="1:10" ht="19.5" customHeight="1">
      <c r="A6" s="334"/>
      <c r="B6" s="115" t="s">
        <v>8</v>
      </c>
      <c r="C6" s="116" t="s">
        <v>10</v>
      </c>
      <c r="D6" s="117" t="s">
        <v>78</v>
      </c>
      <c r="E6" s="115" t="s">
        <v>8</v>
      </c>
      <c r="F6" s="116" t="s">
        <v>10</v>
      </c>
      <c r="G6" s="117" t="s">
        <v>78</v>
      </c>
      <c r="H6" s="115" t="s">
        <v>8</v>
      </c>
      <c r="I6" s="116" t="s">
        <v>10</v>
      </c>
      <c r="J6" s="115" t="s">
        <v>78</v>
      </c>
    </row>
    <row r="7" spans="1:10" ht="19.5" customHeight="1">
      <c r="A7" s="334"/>
      <c r="B7" s="118" t="s">
        <v>53</v>
      </c>
      <c r="C7" s="119" t="s">
        <v>79</v>
      </c>
      <c r="D7" s="120" t="s">
        <v>54</v>
      </c>
      <c r="E7" s="121" t="s">
        <v>80</v>
      </c>
      <c r="F7" s="119" t="s">
        <v>81</v>
      </c>
      <c r="G7" s="120" t="s">
        <v>82</v>
      </c>
      <c r="H7" s="118" t="s">
        <v>83</v>
      </c>
      <c r="I7" s="119" t="s">
        <v>84</v>
      </c>
      <c r="J7" s="121" t="s">
        <v>85</v>
      </c>
    </row>
    <row r="8" spans="1:10" ht="15" customHeight="1" hidden="1">
      <c r="A8" s="142" t="s">
        <v>86</v>
      </c>
      <c r="B8" s="124">
        <v>0</v>
      </c>
      <c r="C8" s="124">
        <v>0</v>
      </c>
      <c r="D8" s="124">
        <v>0</v>
      </c>
      <c r="E8" s="126">
        <v>0</v>
      </c>
      <c r="F8" s="127">
        <v>0</v>
      </c>
      <c r="G8" s="125">
        <v>0</v>
      </c>
      <c r="H8" s="123">
        <v>0</v>
      </c>
      <c r="I8" s="124">
        <v>0</v>
      </c>
      <c r="J8" s="124">
        <v>0</v>
      </c>
    </row>
    <row r="9" spans="1:10" ht="15" customHeight="1" hidden="1">
      <c r="A9" s="143" t="s">
        <v>87</v>
      </c>
      <c r="B9" s="144">
        <v>0</v>
      </c>
      <c r="C9" s="144">
        <v>0</v>
      </c>
      <c r="D9" s="144">
        <v>0</v>
      </c>
      <c r="E9" s="145">
        <v>0</v>
      </c>
      <c r="F9" s="146">
        <v>0</v>
      </c>
      <c r="G9" s="147">
        <v>0</v>
      </c>
      <c r="H9" s="148">
        <v>0</v>
      </c>
      <c r="I9" s="144">
        <v>0</v>
      </c>
      <c r="J9" s="144">
        <v>0</v>
      </c>
    </row>
    <row r="10" spans="1:10" ht="15" customHeight="1" hidden="1">
      <c r="A10" s="143" t="s">
        <v>88</v>
      </c>
      <c r="B10" s="144">
        <v>0</v>
      </c>
      <c r="C10" s="144">
        <v>0</v>
      </c>
      <c r="D10" s="144">
        <v>0</v>
      </c>
      <c r="E10" s="145">
        <v>0</v>
      </c>
      <c r="F10" s="146">
        <v>0</v>
      </c>
      <c r="G10" s="147">
        <v>0</v>
      </c>
      <c r="H10" s="148">
        <v>0</v>
      </c>
      <c r="I10" s="144">
        <v>0</v>
      </c>
      <c r="J10" s="144">
        <v>0</v>
      </c>
    </row>
    <row r="11" spans="1:10" ht="15" customHeight="1" hidden="1">
      <c r="A11" s="143" t="s">
        <v>89</v>
      </c>
      <c r="B11" s="144">
        <v>0</v>
      </c>
      <c r="C11" s="144">
        <v>0</v>
      </c>
      <c r="D11" s="144">
        <v>0</v>
      </c>
      <c r="E11" s="145">
        <v>0</v>
      </c>
      <c r="F11" s="146">
        <v>0</v>
      </c>
      <c r="G11" s="147">
        <v>0</v>
      </c>
      <c r="H11" s="148">
        <v>0</v>
      </c>
      <c r="I11" s="144">
        <v>0</v>
      </c>
      <c r="J11" s="144">
        <v>0</v>
      </c>
    </row>
    <row r="12" spans="1:10" ht="15" customHeight="1" hidden="1">
      <c r="A12" s="143" t="s">
        <v>90</v>
      </c>
      <c r="B12" s="144">
        <v>0</v>
      </c>
      <c r="C12" s="144">
        <v>0</v>
      </c>
      <c r="D12" s="144">
        <v>0</v>
      </c>
      <c r="E12" s="145">
        <v>0</v>
      </c>
      <c r="F12" s="146">
        <v>0</v>
      </c>
      <c r="G12" s="147">
        <v>0</v>
      </c>
      <c r="H12" s="148">
        <v>0</v>
      </c>
      <c r="I12" s="144">
        <v>0</v>
      </c>
      <c r="J12" s="144">
        <v>0</v>
      </c>
    </row>
    <row r="13" spans="1:10" ht="15" customHeight="1" hidden="1">
      <c r="A13" s="143" t="s">
        <v>91</v>
      </c>
      <c r="B13" s="144">
        <v>0</v>
      </c>
      <c r="C13" s="144">
        <v>0</v>
      </c>
      <c r="D13" s="144">
        <v>0</v>
      </c>
      <c r="E13" s="145">
        <v>0</v>
      </c>
      <c r="F13" s="146">
        <v>0</v>
      </c>
      <c r="G13" s="147">
        <v>0</v>
      </c>
      <c r="H13" s="148">
        <v>0</v>
      </c>
      <c r="I13" s="144">
        <v>0</v>
      </c>
      <c r="J13" s="144">
        <v>0</v>
      </c>
    </row>
    <row r="14" spans="1:10" ht="15" customHeight="1" hidden="1">
      <c r="A14" s="143" t="s">
        <v>92</v>
      </c>
      <c r="B14" s="144">
        <v>0</v>
      </c>
      <c r="C14" s="144">
        <v>0</v>
      </c>
      <c r="D14" s="144">
        <v>0</v>
      </c>
      <c r="E14" s="145">
        <v>0</v>
      </c>
      <c r="F14" s="146">
        <v>0</v>
      </c>
      <c r="G14" s="147">
        <v>0</v>
      </c>
      <c r="H14" s="148">
        <v>0</v>
      </c>
      <c r="I14" s="144">
        <v>0</v>
      </c>
      <c r="J14" s="144">
        <v>0</v>
      </c>
    </row>
    <row r="15" spans="1:10" ht="15" customHeight="1" hidden="1">
      <c r="A15" s="143" t="s">
        <v>93</v>
      </c>
      <c r="B15" s="144">
        <v>0</v>
      </c>
      <c r="C15" s="144">
        <v>0</v>
      </c>
      <c r="D15" s="144">
        <v>0</v>
      </c>
      <c r="E15" s="128">
        <v>0</v>
      </c>
      <c r="F15" s="129">
        <v>0</v>
      </c>
      <c r="G15" s="147">
        <v>0</v>
      </c>
      <c r="H15" s="148">
        <v>0</v>
      </c>
      <c r="I15" s="144">
        <v>0</v>
      </c>
      <c r="J15" s="144">
        <v>0</v>
      </c>
    </row>
    <row r="16" spans="1:10" ht="15" customHeight="1">
      <c r="A16" s="130" t="s">
        <v>94</v>
      </c>
      <c r="B16" s="132">
        <v>3</v>
      </c>
      <c r="C16" s="132">
        <v>3</v>
      </c>
      <c r="D16" s="133">
        <v>0</v>
      </c>
      <c r="E16" s="128">
        <v>4800</v>
      </c>
      <c r="F16" s="129">
        <v>5700</v>
      </c>
      <c r="G16" s="133">
        <v>18.8</v>
      </c>
      <c r="H16" s="132">
        <v>14.4</v>
      </c>
      <c r="I16" s="132">
        <v>17.1</v>
      </c>
      <c r="J16" s="132">
        <v>18.8</v>
      </c>
    </row>
    <row r="17" spans="1:10" ht="15" customHeight="1" hidden="1">
      <c r="A17" s="143" t="s">
        <v>95</v>
      </c>
      <c r="B17" s="144">
        <v>0</v>
      </c>
      <c r="C17" s="144">
        <v>0</v>
      </c>
      <c r="D17" s="144"/>
      <c r="E17" s="145">
        <v>0</v>
      </c>
      <c r="F17" s="146">
        <v>0</v>
      </c>
      <c r="G17" s="147">
        <v>0</v>
      </c>
      <c r="H17" s="144">
        <v>0</v>
      </c>
      <c r="I17" s="144">
        <v>0</v>
      </c>
      <c r="J17" s="144">
        <v>0</v>
      </c>
    </row>
    <row r="18" spans="1:10" ht="15" customHeight="1" hidden="1">
      <c r="A18" s="143" t="s">
        <v>96</v>
      </c>
      <c r="B18" s="144">
        <v>0</v>
      </c>
      <c r="C18" s="144">
        <v>0</v>
      </c>
      <c r="D18" s="144"/>
      <c r="E18" s="145">
        <v>0</v>
      </c>
      <c r="F18" s="146">
        <v>0</v>
      </c>
      <c r="G18" s="147">
        <v>0</v>
      </c>
      <c r="H18" s="144">
        <v>0</v>
      </c>
      <c r="I18" s="144">
        <v>0</v>
      </c>
      <c r="J18" s="144">
        <v>0</v>
      </c>
    </row>
    <row r="19" spans="1:10" ht="15" customHeight="1" hidden="1">
      <c r="A19" s="143" t="s">
        <v>97</v>
      </c>
      <c r="B19" s="144">
        <v>0</v>
      </c>
      <c r="C19" s="144">
        <v>0</v>
      </c>
      <c r="D19" s="144"/>
      <c r="E19" s="145">
        <v>0</v>
      </c>
      <c r="F19" s="146">
        <v>0</v>
      </c>
      <c r="G19" s="147">
        <v>0</v>
      </c>
      <c r="H19" s="144">
        <v>0</v>
      </c>
      <c r="I19" s="144">
        <v>0</v>
      </c>
      <c r="J19" s="144">
        <v>0</v>
      </c>
    </row>
    <row r="20" spans="1:10" ht="15" customHeight="1" hidden="1">
      <c r="A20" s="143" t="s">
        <v>98</v>
      </c>
      <c r="B20" s="144">
        <v>0</v>
      </c>
      <c r="C20" s="144">
        <v>0</v>
      </c>
      <c r="D20" s="144"/>
      <c r="E20" s="145">
        <v>0</v>
      </c>
      <c r="F20" s="146">
        <v>0</v>
      </c>
      <c r="G20" s="147">
        <v>0</v>
      </c>
      <c r="H20" s="144">
        <v>0</v>
      </c>
      <c r="I20" s="144">
        <v>0</v>
      </c>
      <c r="J20" s="144">
        <v>0</v>
      </c>
    </row>
    <row r="21" spans="1:10" ht="15" customHeight="1" hidden="1">
      <c r="A21" s="143" t="s">
        <v>99</v>
      </c>
      <c r="B21" s="144">
        <v>0</v>
      </c>
      <c r="C21" s="144">
        <v>0</v>
      </c>
      <c r="D21" s="144"/>
      <c r="E21" s="145">
        <v>0</v>
      </c>
      <c r="F21" s="146">
        <v>0</v>
      </c>
      <c r="G21" s="147">
        <v>0</v>
      </c>
      <c r="H21" s="144">
        <v>0</v>
      </c>
      <c r="I21" s="144">
        <v>0</v>
      </c>
      <c r="J21" s="144">
        <v>0</v>
      </c>
    </row>
    <row r="22" spans="1:10" ht="15" customHeight="1" hidden="1">
      <c r="A22" s="143" t="s">
        <v>100</v>
      </c>
      <c r="B22" s="144">
        <v>0</v>
      </c>
      <c r="C22" s="144">
        <v>0</v>
      </c>
      <c r="D22" s="144"/>
      <c r="E22" s="145">
        <v>0</v>
      </c>
      <c r="F22" s="146">
        <v>0</v>
      </c>
      <c r="G22" s="147">
        <v>0</v>
      </c>
      <c r="H22" s="144">
        <v>0</v>
      </c>
      <c r="I22" s="144">
        <v>0</v>
      </c>
      <c r="J22" s="144">
        <v>0</v>
      </c>
    </row>
    <row r="23" spans="1:10" ht="15" customHeight="1" hidden="1">
      <c r="A23" s="143" t="s">
        <v>101</v>
      </c>
      <c r="B23" s="144">
        <v>0</v>
      </c>
      <c r="C23" s="144">
        <v>0</v>
      </c>
      <c r="D23" s="144"/>
      <c r="E23" s="145">
        <v>0</v>
      </c>
      <c r="F23" s="146">
        <v>0</v>
      </c>
      <c r="G23" s="147">
        <v>0</v>
      </c>
      <c r="H23" s="144">
        <v>0</v>
      </c>
      <c r="I23" s="144">
        <v>0</v>
      </c>
      <c r="J23" s="144">
        <v>0</v>
      </c>
    </row>
    <row r="24" spans="1:10" ht="15" customHeight="1" hidden="1">
      <c r="A24" s="143" t="s">
        <v>102</v>
      </c>
      <c r="B24" s="144">
        <v>0</v>
      </c>
      <c r="C24" s="144">
        <v>0</v>
      </c>
      <c r="D24" s="144"/>
      <c r="E24" s="145">
        <v>0</v>
      </c>
      <c r="F24" s="146">
        <v>0</v>
      </c>
      <c r="G24" s="147">
        <v>0</v>
      </c>
      <c r="H24" s="144">
        <v>0</v>
      </c>
      <c r="I24" s="144">
        <v>0</v>
      </c>
      <c r="J24" s="144">
        <v>0</v>
      </c>
    </row>
    <row r="25" spans="1:10" ht="15" customHeight="1">
      <c r="A25" s="149" t="s">
        <v>103</v>
      </c>
      <c r="B25" s="144">
        <v>3</v>
      </c>
      <c r="C25" s="144">
        <v>3</v>
      </c>
      <c r="D25" s="144">
        <v>0</v>
      </c>
      <c r="E25" s="145">
        <v>4800</v>
      </c>
      <c r="F25" s="146">
        <v>5700</v>
      </c>
      <c r="G25" s="147">
        <v>18.8</v>
      </c>
      <c r="H25" s="144">
        <v>14.4</v>
      </c>
      <c r="I25" s="144">
        <v>17.1</v>
      </c>
      <c r="J25" s="144">
        <v>18.8</v>
      </c>
    </row>
    <row r="26" spans="1:10" ht="15" customHeight="1">
      <c r="A26" s="130" t="s">
        <v>104</v>
      </c>
      <c r="B26" s="132">
        <v>61.99999999999999</v>
      </c>
      <c r="C26" s="132">
        <v>57.7</v>
      </c>
      <c r="D26" s="133">
        <v>-6.9</v>
      </c>
      <c r="E26" s="128">
        <v>3365</v>
      </c>
      <c r="F26" s="129">
        <v>3250</v>
      </c>
      <c r="G26" s="133">
        <v>-3.4</v>
      </c>
      <c r="H26" s="132">
        <v>208.60000000000002</v>
      </c>
      <c r="I26" s="132">
        <v>187.5</v>
      </c>
      <c r="J26" s="132">
        <v>-10.1</v>
      </c>
    </row>
    <row r="27" spans="1:10" ht="15" customHeight="1" hidden="1">
      <c r="A27" s="143" t="s">
        <v>105</v>
      </c>
      <c r="B27" s="148">
        <v>0</v>
      </c>
      <c r="C27" s="144">
        <v>0</v>
      </c>
      <c r="D27" s="150"/>
      <c r="E27" s="151">
        <v>0</v>
      </c>
      <c r="F27" s="152">
        <v>0</v>
      </c>
      <c r="G27" s="147">
        <v>0</v>
      </c>
      <c r="H27" s="144">
        <v>0</v>
      </c>
      <c r="I27" s="144">
        <v>0</v>
      </c>
      <c r="J27" s="144">
        <v>0</v>
      </c>
    </row>
    <row r="28" spans="1:10" ht="15" customHeight="1">
      <c r="A28" s="149" t="s">
        <v>106</v>
      </c>
      <c r="B28" s="148">
        <v>27.2</v>
      </c>
      <c r="C28" s="144">
        <v>32</v>
      </c>
      <c r="D28" s="150">
        <v>17.6</v>
      </c>
      <c r="E28" s="151">
        <v>1600</v>
      </c>
      <c r="F28" s="146">
        <v>2700</v>
      </c>
      <c r="G28" s="147">
        <v>68.8</v>
      </c>
      <c r="H28" s="144">
        <v>43.5</v>
      </c>
      <c r="I28" s="144">
        <v>86.4</v>
      </c>
      <c r="J28" s="144">
        <v>98.6</v>
      </c>
    </row>
    <row r="29" spans="1:10" ht="15" customHeight="1">
      <c r="A29" s="149" t="s">
        <v>107</v>
      </c>
      <c r="B29" s="148">
        <v>32.4</v>
      </c>
      <c r="C29" s="144">
        <v>23.1</v>
      </c>
      <c r="D29" s="150">
        <v>-28.6</v>
      </c>
      <c r="E29" s="151">
        <v>4900</v>
      </c>
      <c r="F29" s="146">
        <v>3900</v>
      </c>
      <c r="G29" s="147">
        <v>-20.4</v>
      </c>
      <c r="H29" s="144">
        <v>158.8</v>
      </c>
      <c r="I29" s="144">
        <v>90.1</v>
      </c>
      <c r="J29" s="144">
        <v>-43.3</v>
      </c>
    </row>
    <row r="30" spans="1:10" ht="15" customHeight="1">
      <c r="A30" s="149" t="s">
        <v>108</v>
      </c>
      <c r="B30" s="148">
        <v>2.4</v>
      </c>
      <c r="C30" s="144">
        <v>2.6</v>
      </c>
      <c r="D30" s="150">
        <v>8</v>
      </c>
      <c r="E30" s="151">
        <v>2633</v>
      </c>
      <c r="F30" s="146">
        <v>4235</v>
      </c>
      <c r="G30" s="147">
        <v>60.8</v>
      </c>
      <c r="H30" s="144">
        <v>6.3</v>
      </c>
      <c r="I30" s="144">
        <v>11</v>
      </c>
      <c r="J30" s="144">
        <v>74.6</v>
      </c>
    </row>
    <row r="31" spans="1:10" ht="15" customHeight="1">
      <c r="A31" s="130" t="s">
        <v>109</v>
      </c>
      <c r="B31" s="132">
        <v>165.4</v>
      </c>
      <c r="C31" s="132">
        <v>163.2</v>
      </c>
      <c r="D31" s="133">
        <v>-1.3</v>
      </c>
      <c r="E31" s="128">
        <v>2675</v>
      </c>
      <c r="F31" s="129">
        <v>2827</v>
      </c>
      <c r="G31" s="133">
        <v>5.7</v>
      </c>
      <c r="H31" s="132">
        <v>442.4</v>
      </c>
      <c r="I31" s="132">
        <v>461.29999999999995</v>
      </c>
      <c r="J31" s="132">
        <v>4.3</v>
      </c>
    </row>
    <row r="32" spans="1:10" ht="15" customHeight="1">
      <c r="A32" s="143" t="s">
        <v>110</v>
      </c>
      <c r="B32" s="148">
        <v>88</v>
      </c>
      <c r="C32" s="144">
        <v>77.7</v>
      </c>
      <c r="D32" s="150">
        <v>-11.7</v>
      </c>
      <c r="E32" s="151">
        <v>2367</v>
      </c>
      <c r="F32" s="146">
        <v>2607</v>
      </c>
      <c r="G32" s="147">
        <v>10.1</v>
      </c>
      <c r="H32" s="144">
        <v>208.3</v>
      </c>
      <c r="I32" s="144">
        <v>202.6</v>
      </c>
      <c r="J32" s="144">
        <v>-2.7</v>
      </c>
    </row>
    <row r="33" spans="1:10" ht="15" customHeight="1" hidden="1">
      <c r="A33" s="143" t="s">
        <v>111</v>
      </c>
      <c r="B33" s="148">
        <v>0</v>
      </c>
      <c r="C33" s="144">
        <v>0</v>
      </c>
      <c r="D33" s="150"/>
      <c r="E33" s="151">
        <v>0</v>
      </c>
      <c r="F33" s="146">
        <v>0</v>
      </c>
      <c r="G33" s="147">
        <v>0</v>
      </c>
      <c r="H33" s="144">
        <v>0</v>
      </c>
      <c r="I33" s="144">
        <v>0</v>
      </c>
      <c r="J33" s="144">
        <v>0</v>
      </c>
    </row>
    <row r="34" spans="1:10" ht="15" customHeight="1" hidden="1">
      <c r="A34" s="143" t="s">
        <v>112</v>
      </c>
      <c r="B34" s="148">
        <v>0</v>
      </c>
      <c r="C34" s="144">
        <v>0</v>
      </c>
      <c r="D34" s="150"/>
      <c r="E34" s="151">
        <v>0</v>
      </c>
      <c r="F34" s="146">
        <v>0</v>
      </c>
      <c r="G34" s="147">
        <v>0</v>
      </c>
      <c r="H34" s="144">
        <v>0</v>
      </c>
      <c r="I34" s="144">
        <v>0</v>
      </c>
      <c r="J34" s="144">
        <v>0</v>
      </c>
    </row>
    <row r="35" spans="1:10" ht="15" customHeight="1">
      <c r="A35" s="143" t="s">
        <v>113</v>
      </c>
      <c r="B35" s="148">
        <v>77.4</v>
      </c>
      <c r="C35" s="144">
        <v>85.5</v>
      </c>
      <c r="D35" s="150">
        <v>10.5</v>
      </c>
      <c r="E35" s="151">
        <v>3024</v>
      </c>
      <c r="F35" s="146">
        <v>3026</v>
      </c>
      <c r="G35" s="147">
        <v>0.1</v>
      </c>
      <c r="H35" s="144">
        <v>234.1</v>
      </c>
      <c r="I35" s="144">
        <v>258.7</v>
      </c>
      <c r="J35" s="144">
        <v>10.5</v>
      </c>
    </row>
    <row r="36" spans="1:10" ht="15" customHeight="1">
      <c r="A36" s="130" t="s">
        <v>114</v>
      </c>
      <c r="B36" s="132">
        <v>1810.1</v>
      </c>
      <c r="C36" s="132">
        <v>2105.3</v>
      </c>
      <c r="D36" s="133">
        <v>16.3</v>
      </c>
      <c r="E36" s="128">
        <v>2480</v>
      </c>
      <c r="F36" s="129">
        <v>2929</v>
      </c>
      <c r="G36" s="133">
        <v>18.1</v>
      </c>
      <c r="H36" s="132">
        <v>4489.3</v>
      </c>
      <c r="I36" s="132">
        <v>6166.2</v>
      </c>
      <c r="J36" s="132">
        <v>37.4</v>
      </c>
    </row>
    <row r="37" spans="1:10" ht="15" customHeight="1">
      <c r="A37" s="143" t="s">
        <v>115</v>
      </c>
      <c r="B37" s="148">
        <v>1023.7</v>
      </c>
      <c r="C37" s="144">
        <v>1130.2</v>
      </c>
      <c r="D37" s="150">
        <v>10.4</v>
      </c>
      <c r="E37" s="151">
        <v>2080</v>
      </c>
      <c r="F37" s="146">
        <v>2950</v>
      </c>
      <c r="G37" s="147">
        <v>41.8</v>
      </c>
      <c r="H37" s="144">
        <v>2129.3</v>
      </c>
      <c r="I37" s="144">
        <v>3334.1</v>
      </c>
      <c r="J37" s="144">
        <v>56.6</v>
      </c>
    </row>
    <row r="38" spans="1:10" ht="15" customHeight="1">
      <c r="A38" s="143" t="s">
        <v>116</v>
      </c>
      <c r="B38" s="148">
        <v>50.5</v>
      </c>
      <c r="C38" s="144">
        <v>54.5</v>
      </c>
      <c r="D38" s="150">
        <v>7.9</v>
      </c>
      <c r="E38" s="151">
        <v>3015</v>
      </c>
      <c r="F38" s="146">
        <v>2980</v>
      </c>
      <c r="G38" s="147">
        <v>-1.2</v>
      </c>
      <c r="H38" s="144">
        <v>152.3</v>
      </c>
      <c r="I38" s="144">
        <v>162.4</v>
      </c>
      <c r="J38" s="144">
        <v>6.6</v>
      </c>
    </row>
    <row r="39" spans="1:10" ht="15" customHeight="1">
      <c r="A39" s="149" t="s">
        <v>117</v>
      </c>
      <c r="B39" s="153">
        <v>735.9</v>
      </c>
      <c r="C39" s="154">
        <v>920.6</v>
      </c>
      <c r="D39" s="155">
        <v>25.1</v>
      </c>
      <c r="E39" s="156">
        <v>3000</v>
      </c>
      <c r="F39" s="146">
        <v>2900</v>
      </c>
      <c r="G39" s="157">
        <v>-3.3</v>
      </c>
      <c r="H39" s="154">
        <v>2207.7</v>
      </c>
      <c r="I39" s="154">
        <v>2669.7</v>
      </c>
      <c r="J39" s="154">
        <v>20.9</v>
      </c>
    </row>
    <row r="40" spans="1:10" ht="15" customHeight="1">
      <c r="A40" s="134" t="s">
        <v>118</v>
      </c>
      <c r="B40" s="135">
        <v>3</v>
      </c>
      <c r="C40" s="136">
        <v>3</v>
      </c>
      <c r="D40" s="137">
        <v>0</v>
      </c>
      <c r="E40" s="126">
        <v>4800</v>
      </c>
      <c r="F40" s="127">
        <v>5700</v>
      </c>
      <c r="G40" s="137">
        <v>18.8</v>
      </c>
      <c r="H40" s="136">
        <v>14.4</v>
      </c>
      <c r="I40" s="136">
        <v>17.1</v>
      </c>
      <c r="J40" s="136">
        <v>18.8</v>
      </c>
    </row>
    <row r="41" spans="1:10" ht="15" customHeight="1">
      <c r="A41" s="134" t="s">
        <v>119</v>
      </c>
      <c r="B41" s="136">
        <v>2037.5</v>
      </c>
      <c r="C41" s="136">
        <v>2326.2000000000003</v>
      </c>
      <c r="D41" s="137">
        <v>14.2</v>
      </c>
      <c r="E41" s="126">
        <v>2523</v>
      </c>
      <c r="F41" s="127">
        <v>2930</v>
      </c>
      <c r="G41" s="137">
        <v>16.1</v>
      </c>
      <c r="H41" s="136">
        <v>5140.3</v>
      </c>
      <c r="I41" s="136">
        <v>6815</v>
      </c>
      <c r="J41" s="136">
        <v>32.6</v>
      </c>
    </row>
    <row r="42" spans="1:10" ht="15" customHeight="1">
      <c r="A42" s="134" t="s">
        <v>11</v>
      </c>
      <c r="B42" s="136">
        <v>2040.5</v>
      </c>
      <c r="C42" s="136">
        <v>2329.2000000000003</v>
      </c>
      <c r="D42" s="137">
        <v>14.1</v>
      </c>
      <c r="E42" s="138">
        <v>2526</v>
      </c>
      <c r="F42" s="140">
        <v>2933</v>
      </c>
      <c r="G42" s="137">
        <v>16.1</v>
      </c>
      <c r="H42" s="136">
        <v>5154.7</v>
      </c>
      <c r="I42" s="136">
        <v>6832.099999999999</v>
      </c>
      <c r="J42" s="136">
        <v>32.5</v>
      </c>
    </row>
    <row r="43" ht="15" customHeight="1">
      <c r="A43" s="114" t="s">
        <v>9</v>
      </c>
    </row>
    <row r="44" ht="15" customHeight="1">
      <c r="A44" s="114" t="s">
        <v>187</v>
      </c>
    </row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</sheetData>
  <sheetProtection/>
  <mergeCells count="8">
    <mergeCell ref="A1:J1"/>
    <mergeCell ref="A2:J2"/>
    <mergeCell ref="A3:J3"/>
    <mergeCell ref="A4:J4"/>
    <mergeCell ref="A5:A7"/>
    <mergeCell ref="B5:D5"/>
    <mergeCell ref="E5:G5"/>
    <mergeCell ref="H5:J5"/>
  </mergeCells>
  <printOptions gridLines="1"/>
  <pageMargins left="0.5905511811023623" right="0.3937007874015748" top="0.984251968503937" bottom="0.984251968503937" header="0.5118110236220472" footer="0.5118110236220472"/>
  <pageSetup fitToHeight="1" fitToWidth="1" horizontalDpi="600" verticalDpi="600" orientation="portrait" paperSize="9" scale="84" r:id="rId1"/>
</worksheet>
</file>

<file path=xl/worksheets/sheet4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zoomScale="90" zoomScaleNormal="90" zoomScalePageLayoutView="0" workbookViewId="0" topLeftCell="A1">
      <selection activeCell="A1" sqref="A1:J1"/>
    </sheetView>
  </sheetViews>
  <sheetFormatPr defaultColWidth="11.421875" defaultRowHeight="12" customHeight="1"/>
  <cols>
    <col min="1" max="1" width="19.140625" style="114" customWidth="1"/>
    <col min="2" max="3" width="11.28125" style="114" customWidth="1"/>
    <col min="4" max="4" width="7.8515625" style="114" bestFit="1" customWidth="1"/>
    <col min="5" max="6" width="11.28125" style="114" customWidth="1"/>
    <col min="7" max="7" width="7.8515625" style="114" customWidth="1"/>
    <col min="8" max="9" width="11.28125" style="114" customWidth="1"/>
    <col min="10" max="10" width="7.8515625" style="114" bestFit="1" customWidth="1"/>
    <col min="11" max="16384" width="11.421875" style="114" customWidth="1"/>
  </cols>
  <sheetData>
    <row r="1" spans="1:10" ht="15" customHeight="1">
      <c r="A1" s="314"/>
      <c r="B1" s="314"/>
      <c r="C1" s="314"/>
      <c r="D1" s="314"/>
      <c r="E1" s="314"/>
      <c r="F1" s="314"/>
      <c r="G1" s="314"/>
      <c r="H1" s="314"/>
      <c r="I1" s="314"/>
      <c r="J1" s="314"/>
    </row>
    <row r="2" spans="1:10" ht="15" customHeight="1">
      <c r="A2" s="314" t="s">
        <v>60</v>
      </c>
      <c r="B2" s="314"/>
      <c r="C2" s="314"/>
      <c r="D2" s="314"/>
      <c r="E2" s="314"/>
      <c r="F2" s="314"/>
      <c r="G2" s="314"/>
      <c r="H2" s="314"/>
      <c r="I2" s="314"/>
      <c r="J2" s="314"/>
    </row>
    <row r="3" spans="1:10" ht="15" customHeight="1">
      <c r="A3" s="314" t="s">
        <v>125</v>
      </c>
      <c r="B3" s="314"/>
      <c r="C3" s="314"/>
      <c r="D3" s="314"/>
      <c r="E3" s="314"/>
      <c r="F3" s="314"/>
      <c r="G3" s="314"/>
      <c r="H3" s="314"/>
      <c r="I3" s="314"/>
      <c r="J3" s="314"/>
    </row>
    <row r="4" spans="1:10" ht="15" customHeight="1">
      <c r="A4" s="343" t="s">
        <v>1</v>
      </c>
      <c r="B4" s="343"/>
      <c r="C4" s="343"/>
      <c r="D4" s="343"/>
      <c r="E4" s="343"/>
      <c r="F4" s="343"/>
      <c r="G4" s="343"/>
      <c r="H4" s="343"/>
      <c r="I4" s="343"/>
      <c r="J4" s="343"/>
    </row>
    <row r="5" spans="1:10" ht="19.5" customHeight="1">
      <c r="A5" s="317" t="s">
        <v>74</v>
      </c>
      <c r="B5" s="336" t="s">
        <v>75</v>
      </c>
      <c r="C5" s="336"/>
      <c r="D5" s="336"/>
      <c r="E5" s="344" t="s">
        <v>76</v>
      </c>
      <c r="F5" s="344"/>
      <c r="G5" s="344"/>
      <c r="H5" s="337" t="s">
        <v>77</v>
      </c>
      <c r="I5" s="337"/>
      <c r="J5" s="337"/>
    </row>
    <row r="6" spans="1:10" ht="19.5" customHeight="1">
      <c r="A6" s="317"/>
      <c r="B6" s="115" t="s">
        <v>8</v>
      </c>
      <c r="C6" s="116" t="s">
        <v>10</v>
      </c>
      <c r="D6" s="117" t="s">
        <v>78</v>
      </c>
      <c r="E6" s="115" t="s">
        <v>8</v>
      </c>
      <c r="F6" s="116" t="s">
        <v>10</v>
      </c>
      <c r="G6" s="117" t="s">
        <v>78</v>
      </c>
      <c r="H6" s="115" t="s">
        <v>8</v>
      </c>
      <c r="I6" s="116" t="s">
        <v>10</v>
      </c>
      <c r="J6" s="115" t="s">
        <v>78</v>
      </c>
    </row>
    <row r="7" spans="1:10" ht="19.5" customHeight="1">
      <c r="A7" s="317"/>
      <c r="B7" s="118" t="s">
        <v>53</v>
      </c>
      <c r="C7" s="119" t="s">
        <v>79</v>
      </c>
      <c r="D7" s="120" t="s">
        <v>54</v>
      </c>
      <c r="E7" s="121" t="s">
        <v>80</v>
      </c>
      <c r="F7" s="119" t="s">
        <v>81</v>
      </c>
      <c r="G7" s="120" t="s">
        <v>82</v>
      </c>
      <c r="H7" s="118" t="s">
        <v>83</v>
      </c>
      <c r="I7" s="119" t="s">
        <v>84</v>
      </c>
      <c r="J7" s="121" t="s">
        <v>85</v>
      </c>
    </row>
    <row r="8" spans="1:10" ht="15" customHeight="1" hidden="1">
      <c r="A8" s="122" t="s">
        <v>86</v>
      </c>
      <c r="B8" s="123">
        <v>0</v>
      </c>
      <c r="C8" s="124">
        <v>0</v>
      </c>
      <c r="D8" s="125">
        <v>0</v>
      </c>
      <c r="E8" s="126">
        <v>0</v>
      </c>
      <c r="F8" s="127">
        <v>0</v>
      </c>
      <c r="G8" s="125">
        <v>0</v>
      </c>
      <c r="H8" s="123">
        <v>0</v>
      </c>
      <c r="I8" s="124">
        <v>0</v>
      </c>
      <c r="J8" s="124">
        <v>0</v>
      </c>
    </row>
    <row r="9" spans="1:10" ht="15" customHeight="1" hidden="1">
      <c r="A9" s="143" t="s">
        <v>87</v>
      </c>
      <c r="B9" s="148">
        <v>0</v>
      </c>
      <c r="C9" s="144">
        <v>0</v>
      </c>
      <c r="D9" s="150">
        <v>0</v>
      </c>
      <c r="E9" s="145">
        <v>0</v>
      </c>
      <c r="F9" s="146">
        <v>0</v>
      </c>
      <c r="G9" s="147">
        <v>0</v>
      </c>
      <c r="H9" s="148">
        <v>0</v>
      </c>
      <c r="I9" s="144">
        <v>0</v>
      </c>
      <c r="J9" s="144">
        <v>0</v>
      </c>
    </row>
    <row r="10" spans="1:10" ht="15" customHeight="1" hidden="1">
      <c r="A10" s="143" t="s">
        <v>88</v>
      </c>
      <c r="B10" s="148">
        <v>0</v>
      </c>
      <c r="C10" s="144">
        <v>0</v>
      </c>
      <c r="D10" s="150">
        <v>0</v>
      </c>
      <c r="E10" s="145">
        <v>0</v>
      </c>
      <c r="F10" s="146">
        <v>0</v>
      </c>
      <c r="G10" s="147">
        <v>0</v>
      </c>
      <c r="H10" s="148">
        <v>0</v>
      </c>
      <c r="I10" s="144">
        <v>0</v>
      </c>
      <c r="J10" s="144">
        <v>0</v>
      </c>
    </row>
    <row r="11" spans="1:10" ht="15" customHeight="1" hidden="1">
      <c r="A11" s="143" t="s">
        <v>89</v>
      </c>
      <c r="B11" s="148">
        <v>0</v>
      </c>
      <c r="C11" s="144">
        <v>0</v>
      </c>
      <c r="D11" s="150">
        <v>0</v>
      </c>
      <c r="E11" s="145">
        <v>0</v>
      </c>
      <c r="F11" s="146">
        <v>0</v>
      </c>
      <c r="G11" s="147">
        <v>0</v>
      </c>
      <c r="H11" s="148">
        <v>0</v>
      </c>
      <c r="I11" s="144">
        <v>0</v>
      </c>
      <c r="J11" s="144">
        <v>0</v>
      </c>
    </row>
    <row r="12" spans="1:10" ht="15" customHeight="1" hidden="1">
      <c r="A12" s="143" t="s">
        <v>90</v>
      </c>
      <c r="B12" s="148">
        <v>0</v>
      </c>
      <c r="C12" s="144">
        <v>0</v>
      </c>
      <c r="D12" s="150">
        <v>0</v>
      </c>
      <c r="E12" s="145">
        <v>0</v>
      </c>
      <c r="F12" s="146">
        <v>0</v>
      </c>
      <c r="G12" s="147">
        <v>0</v>
      </c>
      <c r="H12" s="148">
        <v>0</v>
      </c>
      <c r="I12" s="144">
        <v>0</v>
      </c>
      <c r="J12" s="144">
        <v>0</v>
      </c>
    </row>
    <row r="13" spans="1:10" ht="15" customHeight="1" hidden="1">
      <c r="A13" s="143" t="s">
        <v>91</v>
      </c>
      <c r="B13" s="148">
        <v>0</v>
      </c>
      <c r="C13" s="144">
        <v>0</v>
      </c>
      <c r="D13" s="150">
        <v>0</v>
      </c>
      <c r="E13" s="145">
        <v>0</v>
      </c>
      <c r="F13" s="146">
        <v>0</v>
      </c>
      <c r="G13" s="147">
        <v>0</v>
      </c>
      <c r="H13" s="148">
        <v>0</v>
      </c>
      <c r="I13" s="144">
        <v>0</v>
      </c>
      <c r="J13" s="144">
        <v>0</v>
      </c>
    </row>
    <row r="14" spans="1:10" ht="15" customHeight="1" hidden="1">
      <c r="A14" s="143" t="s">
        <v>92</v>
      </c>
      <c r="B14" s="148">
        <v>0</v>
      </c>
      <c r="C14" s="144">
        <v>0</v>
      </c>
      <c r="D14" s="150">
        <v>0</v>
      </c>
      <c r="E14" s="145">
        <v>0</v>
      </c>
      <c r="F14" s="146">
        <v>0</v>
      </c>
      <c r="G14" s="147">
        <v>0</v>
      </c>
      <c r="H14" s="148">
        <v>0</v>
      </c>
      <c r="I14" s="144">
        <v>0</v>
      </c>
      <c r="J14" s="144">
        <v>0</v>
      </c>
    </row>
    <row r="15" spans="1:10" ht="15" customHeight="1" hidden="1">
      <c r="A15" s="143" t="s">
        <v>93</v>
      </c>
      <c r="B15" s="148">
        <v>0</v>
      </c>
      <c r="C15" s="144">
        <v>0</v>
      </c>
      <c r="D15" s="150">
        <v>0</v>
      </c>
      <c r="E15" s="128">
        <v>0</v>
      </c>
      <c r="F15" s="129">
        <v>0</v>
      </c>
      <c r="G15" s="147">
        <v>0</v>
      </c>
      <c r="H15" s="148">
        <v>0</v>
      </c>
      <c r="I15" s="144">
        <v>0</v>
      </c>
      <c r="J15" s="144">
        <v>0</v>
      </c>
    </row>
    <row r="16" spans="1:10" ht="15" customHeight="1" hidden="1">
      <c r="A16" s="130" t="s">
        <v>94</v>
      </c>
      <c r="B16" s="131">
        <v>0</v>
      </c>
      <c r="C16" s="132">
        <v>0</v>
      </c>
      <c r="D16" s="133">
        <v>0</v>
      </c>
      <c r="E16" s="128">
        <v>0</v>
      </c>
      <c r="F16" s="129">
        <v>0</v>
      </c>
      <c r="G16" s="133">
        <v>0</v>
      </c>
      <c r="H16" s="132">
        <v>0</v>
      </c>
      <c r="I16" s="132">
        <v>0</v>
      </c>
      <c r="J16" s="132">
        <v>0</v>
      </c>
    </row>
    <row r="17" spans="1:10" ht="15" customHeight="1" hidden="1">
      <c r="A17" s="143" t="s">
        <v>95</v>
      </c>
      <c r="B17" s="148">
        <v>0</v>
      </c>
      <c r="C17" s="144">
        <v>0</v>
      </c>
      <c r="D17" s="150">
        <v>0</v>
      </c>
      <c r="E17" s="145">
        <v>0</v>
      </c>
      <c r="F17" s="146">
        <v>0</v>
      </c>
      <c r="G17" s="147">
        <v>0</v>
      </c>
      <c r="H17" s="144">
        <v>0</v>
      </c>
      <c r="I17" s="144">
        <v>0</v>
      </c>
      <c r="J17" s="144">
        <v>0</v>
      </c>
    </row>
    <row r="18" spans="1:10" ht="15" customHeight="1" hidden="1">
      <c r="A18" s="143" t="s">
        <v>96</v>
      </c>
      <c r="B18" s="148">
        <v>0</v>
      </c>
      <c r="C18" s="144">
        <v>0</v>
      </c>
      <c r="D18" s="150">
        <v>0</v>
      </c>
      <c r="E18" s="145">
        <v>0</v>
      </c>
      <c r="F18" s="146">
        <v>0</v>
      </c>
      <c r="G18" s="147">
        <v>0</v>
      </c>
      <c r="H18" s="144">
        <v>0</v>
      </c>
      <c r="I18" s="144">
        <v>0</v>
      </c>
      <c r="J18" s="144">
        <v>0</v>
      </c>
    </row>
    <row r="19" spans="1:10" ht="15" customHeight="1" hidden="1">
      <c r="A19" s="143" t="s">
        <v>97</v>
      </c>
      <c r="B19" s="148">
        <v>0</v>
      </c>
      <c r="C19" s="144">
        <v>0</v>
      </c>
      <c r="D19" s="150">
        <v>0</v>
      </c>
      <c r="E19" s="145">
        <v>0</v>
      </c>
      <c r="F19" s="146">
        <v>0</v>
      </c>
      <c r="G19" s="147">
        <v>0</v>
      </c>
      <c r="H19" s="144">
        <v>0</v>
      </c>
      <c r="I19" s="144">
        <v>0</v>
      </c>
      <c r="J19" s="144">
        <v>0</v>
      </c>
    </row>
    <row r="20" spans="1:10" ht="15" customHeight="1" hidden="1">
      <c r="A20" s="143" t="s">
        <v>98</v>
      </c>
      <c r="B20" s="148">
        <v>0</v>
      </c>
      <c r="C20" s="144">
        <v>0</v>
      </c>
      <c r="D20" s="150">
        <v>0</v>
      </c>
      <c r="E20" s="145">
        <v>0</v>
      </c>
      <c r="F20" s="146">
        <v>0</v>
      </c>
      <c r="G20" s="147">
        <v>0</v>
      </c>
      <c r="H20" s="144">
        <v>0</v>
      </c>
      <c r="I20" s="144">
        <v>0</v>
      </c>
      <c r="J20" s="144">
        <v>0</v>
      </c>
    </row>
    <row r="21" spans="1:10" ht="15" customHeight="1" hidden="1">
      <c r="A21" s="143" t="s">
        <v>99</v>
      </c>
      <c r="B21" s="148">
        <v>0</v>
      </c>
      <c r="C21" s="144">
        <v>0</v>
      </c>
      <c r="D21" s="150">
        <v>0</v>
      </c>
      <c r="E21" s="145">
        <v>0</v>
      </c>
      <c r="F21" s="146">
        <v>0</v>
      </c>
      <c r="G21" s="147">
        <v>0</v>
      </c>
      <c r="H21" s="144">
        <v>0</v>
      </c>
      <c r="I21" s="144">
        <v>0</v>
      </c>
      <c r="J21" s="144">
        <v>0</v>
      </c>
    </row>
    <row r="22" spans="1:10" ht="15" customHeight="1" hidden="1">
      <c r="A22" s="143" t="s">
        <v>100</v>
      </c>
      <c r="B22" s="148">
        <v>0</v>
      </c>
      <c r="C22" s="144">
        <v>0</v>
      </c>
      <c r="D22" s="150">
        <v>0</v>
      </c>
      <c r="E22" s="145">
        <v>0</v>
      </c>
      <c r="F22" s="146">
        <v>0</v>
      </c>
      <c r="G22" s="147">
        <v>0</v>
      </c>
      <c r="H22" s="144">
        <v>0</v>
      </c>
      <c r="I22" s="144">
        <v>0</v>
      </c>
      <c r="J22" s="144">
        <v>0</v>
      </c>
    </row>
    <row r="23" spans="1:10" ht="15" customHeight="1" hidden="1">
      <c r="A23" s="143" t="s">
        <v>101</v>
      </c>
      <c r="B23" s="148">
        <v>0</v>
      </c>
      <c r="C23" s="144">
        <v>0</v>
      </c>
      <c r="D23" s="150">
        <v>0</v>
      </c>
      <c r="E23" s="145">
        <v>0</v>
      </c>
      <c r="F23" s="146">
        <v>0</v>
      </c>
      <c r="G23" s="147">
        <v>0</v>
      </c>
      <c r="H23" s="144">
        <v>0</v>
      </c>
      <c r="I23" s="144">
        <v>0</v>
      </c>
      <c r="J23" s="144">
        <v>0</v>
      </c>
    </row>
    <row r="24" spans="1:10" ht="15" customHeight="1" hidden="1">
      <c r="A24" s="143" t="s">
        <v>102</v>
      </c>
      <c r="B24" s="148">
        <v>0</v>
      </c>
      <c r="C24" s="144">
        <v>0</v>
      </c>
      <c r="D24" s="150">
        <v>0</v>
      </c>
      <c r="E24" s="145">
        <v>0</v>
      </c>
      <c r="F24" s="146">
        <v>0</v>
      </c>
      <c r="G24" s="147">
        <v>0</v>
      </c>
      <c r="H24" s="144">
        <v>0</v>
      </c>
      <c r="I24" s="144">
        <v>0</v>
      </c>
      <c r="J24" s="144">
        <v>0</v>
      </c>
    </row>
    <row r="25" spans="1:10" ht="15" customHeight="1" hidden="1">
      <c r="A25" s="143" t="s">
        <v>103</v>
      </c>
      <c r="B25" s="148">
        <v>0</v>
      </c>
      <c r="C25" s="144">
        <v>0</v>
      </c>
      <c r="D25" s="150">
        <v>0</v>
      </c>
      <c r="E25" s="145">
        <v>0</v>
      </c>
      <c r="F25" s="146">
        <v>0</v>
      </c>
      <c r="G25" s="147">
        <v>0</v>
      </c>
      <c r="H25" s="144">
        <v>0</v>
      </c>
      <c r="I25" s="144">
        <v>0</v>
      </c>
      <c r="J25" s="144">
        <v>0</v>
      </c>
    </row>
    <row r="26" spans="1:10" ht="15" customHeight="1" hidden="1">
      <c r="A26" s="130" t="s">
        <v>104</v>
      </c>
      <c r="B26" s="131">
        <v>0</v>
      </c>
      <c r="C26" s="132">
        <v>0</v>
      </c>
      <c r="D26" s="133">
        <v>0</v>
      </c>
      <c r="E26" s="128">
        <v>0</v>
      </c>
      <c r="F26" s="129">
        <v>0</v>
      </c>
      <c r="G26" s="133">
        <v>0</v>
      </c>
      <c r="H26" s="132">
        <v>0</v>
      </c>
      <c r="I26" s="132">
        <v>0</v>
      </c>
      <c r="J26" s="132">
        <v>0</v>
      </c>
    </row>
    <row r="27" spans="1:10" ht="15" customHeight="1" hidden="1">
      <c r="A27" s="143" t="s">
        <v>105</v>
      </c>
      <c r="B27" s="148">
        <v>0</v>
      </c>
      <c r="C27" s="144">
        <v>0</v>
      </c>
      <c r="D27" s="150">
        <v>0</v>
      </c>
      <c r="E27" s="145">
        <v>0</v>
      </c>
      <c r="F27" s="146">
        <v>0</v>
      </c>
      <c r="G27" s="147">
        <v>0</v>
      </c>
      <c r="H27" s="144">
        <v>0</v>
      </c>
      <c r="I27" s="144">
        <v>0</v>
      </c>
      <c r="J27" s="144">
        <v>0</v>
      </c>
    </row>
    <row r="28" spans="1:10" ht="15" customHeight="1" hidden="1">
      <c r="A28" s="143" t="s">
        <v>106</v>
      </c>
      <c r="B28" s="148">
        <v>0</v>
      </c>
      <c r="C28" s="144">
        <v>0</v>
      </c>
      <c r="D28" s="150">
        <v>0</v>
      </c>
      <c r="E28" s="145">
        <v>0</v>
      </c>
      <c r="F28" s="146">
        <v>0</v>
      </c>
      <c r="G28" s="147">
        <v>0</v>
      </c>
      <c r="H28" s="144">
        <v>0</v>
      </c>
      <c r="I28" s="144">
        <v>0</v>
      </c>
      <c r="J28" s="144">
        <v>0</v>
      </c>
    </row>
    <row r="29" spans="1:10" ht="15" customHeight="1" hidden="1">
      <c r="A29" s="143" t="s">
        <v>107</v>
      </c>
      <c r="B29" s="148">
        <v>0</v>
      </c>
      <c r="C29" s="144">
        <v>0</v>
      </c>
      <c r="D29" s="150">
        <v>0</v>
      </c>
      <c r="E29" s="145">
        <v>0</v>
      </c>
      <c r="F29" s="146">
        <v>0</v>
      </c>
      <c r="G29" s="147">
        <v>0</v>
      </c>
      <c r="H29" s="144">
        <v>0</v>
      </c>
      <c r="I29" s="144">
        <v>0</v>
      </c>
      <c r="J29" s="144">
        <v>0</v>
      </c>
    </row>
    <row r="30" spans="1:10" ht="15" customHeight="1" hidden="1">
      <c r="A30" s="143" t="s">
        <v>108</v>
      </c>
      <c r="B30" s="148">
        <v>0</v>
      </c>
      <c r="C30" s="144">
        <v>0</v>
      </c>
      <c r="D30" s="150">
        <v>0</v>
      </c>
      <c r="E30" s="145">
        <v>0</v>
      </c>
      <c r="F30" s="146">
        <v>0</v>
      </c>
      <c r="G30" s="147">
        <v>0</v>
      </c>
      <c r="H30" s="144">
        <v>0</v>
      </c>
      <c r="I30" s="144">
        <v>0</v>
      </c>
      <c r="J30" s="144">
        <v>0</v>
      </c>
    </row>
    <row r="31" spans="1:10" ht="15" customHeight="1">
      <c r="A31" s="130" t="s">
        <v>109</v>
      </c>
      <c r="B31" s="132">
        <v>3.4</v>
      </c>
      <c r="C31" s="132">
        <v>3.6</v>
      </c>
      <c r="D31" s="133">
        <v>5.9</v>
      </c>
      <c r="E31" s="128">
        <v>2912</v>
      </c>
      <c r="F31" s="129">
        <v>2889</v>
      </c>
      <c r="G31" s="133">
        <v>-0.8</v>
      </c>
      <c r="H31" s="132">
        <v>9.9</v>
      </c>
      <c r="I31" s="132">
        <v>10.4</v>
      </c>
      <c r="J31" s="132">
        <v>5.1</v>
      </c>
    </row>
    <row r="32" spans="1:10" ht="15" customHeight="1" hidden="1">
      <c r="A32" s="143" t="s">
        <v>110</v>
      </c>
      <c r="B32" s="148">
        <v>0</v>
      </c>
      <c r="C32" s="144">
        <v>0</v>
      </c>
      <c r="D32" s="150"/>
      <c r="E32" s="151">
        <v>0</v>
      </c>
      <c r="F32" s="152">
        <v>0</v>
      </c>
      <c r="G32" s="147">
        <v>0</v>
      </c>
      <c r="H32" s="144">
        <v>0</v>
      </c>
      <c r="I32" s="144">
        <v>0</v>
      </c>
      <c r="J32" s="144">
        <v>0</v>
      </c>
    </row>
    <row r="33" spans="1:10" ht="15" customHeight="1" hidden="1">
      <c r="A33" s="143" t="s">
        <v>111</v>
      </c>
      <c r="B33" s="148">
        <v>0</v>
      </c>
      <c r="C33" s="144">
        <v>0</v>
      </c>
      <c r="D33" s="150"/>
      <c r="E33" s="151">
        <v>0</v>
      </c>
      <c r="F33" s="152">
        <v>0</v>
      </c>
      <c r="G33" s="147">
        <v>0</v>
      </c>
      <c r="H33" s="144">
        <v>0</v>
      </c>
      <c r="I33" s="144">
        <v>0</v>
      </c>
      <c r="J33" s="144">
        <v>0</v>
      </c>
    </row>
    <row r="34" spans="1:10" ht="15" customHeight="1" hidden="1">
      <c r="A34" s="143" t="s">
        <v>112</v>
      </c>
      <c r="B34" s="148">
        <v>0</v>
      </c>
      <c r="C34" s="144">
        <v>0</v>
      </c>
      <c r="D34" s="150"/>
      <c r="E34" s="151">
        <v>0</v>
      </c>
      <c r="F34" s="152">
        <v>0</v>
      </c>
      <c r="G34" s="147">
        <v>0</v>
      </c>
      <c r="H34" s="144">
        <v>0</v>
      </c>
      <c r="I34" s="144">
        <v>0</v>
      </c>
      <c r="J34" s="144">
        <v>0</v>
      </c>
    </row>
    <row r="35" spans="1:10" ht="15" customHeight="1">
      <c r="A35" s="149" t="s">
        <v>113</v>
      </c>
      <c r="B35" s="148">
        <v>3.4</v>
      </c>
      <c r="C35" s="144">
        <v>3.6</v>
      </c>
      <c r="D35" s="150">
        <v>5</v>
      </c>
      <c r="E35" s="151">
        <v>2915</v>
      </c>
      <c r="F35" s="152">
        <v>2900</v>
      </c>
      <c r="G35" s="147">
        <v>-0.5</v>
      </c>
      <c r="H35" s="144">
        <v>9.9</v>
      </c>
      <c r="I35" s="144">
        <v>10.4</v>
      </c>
      <c r="J35" s="144">
        <v>5.1</v>
      </c>
    </row>
    <row r="36" spans="1:10" ht="15" customHeight="1">
      <c r="A36" s="130" t="s">
        <v>114</v>
      </c>
      <c r="B36" s="132">
        <v>12.2</v>
      </c>
      <c r="C36" s="132">
        <v>11.9</v>
      </c>
      <c r="D36" s="133">
        <v>-2.5</v>
      </c>
      <c r="E36" s="128">
        <v>2902</v>
      </c>
      <c r="F36" s="129">
        <v>2924</v>
      </c>
      <c r="G36" s="133">
        <v>0.8</v>
      </c>
      <c r="H36" s="132">
        <v>35.400000000000006</v>
      </c>
      <c r="I36" s="132">
        <v>34.8</v>
      </c>
      <c r="J36" s="132">
        <v>-1.7</v>
      </c>
    </row>
    <row r="37" spans="1:10" ht="15" customHeight="1">
      <c r="A37" s="149" t="s">
        <v>115</v>
      </c>
      <c r="B37" s="148">
        <v>6.5</v>
      </c>
      <c r="C37" s="144">
        <v>6.2</v>
      </c>
      <c r="D37" s="150">
        <v>-4.6</v>
      </c>
      <c r="E37" s="151">
        <v>2816</v>
      </c>
      <c r="F37" s="152">
        <v>3000</v>
      </c>
      <c r="G37" s="147">
        <v>6.5</v>
      </c>
      <c r="H37" s="144">
        <v>18.3</v>
      </c>
      <c r="I37" s="144">
        <v>18.6</v>
      </c>
      <c r="J37" s="144">
        <v>1.6</v>
      </c>
    </row>
    <row r="38" spans="1:10" ht="15" customHeight="1" hidden="1">
      <c r="A38" s="143" t="s">
        <v>116</v>
      </c>
      <c r="B38" s="148">
        <v>0</v>
      </c>
      <c r="C38" s="144">
        <v>0</v>
      </c>
      <c r="D38" s="150"/>
      <c r="E38" s="151">
        <v>0</v>
      </c>
      <c r="F38" s="152">
        <v>0</v>
      </c>
      <c r="G38" s="147">
        <v>0</v>
      </c>
      <c r="H38" s="144">
        <v>0</v>
      </c>
      <c r="I38" s="144">
        <v>0</v>
      </c>
      <c r="J38" s="144">
        <v>0</v>
      </c>
    </row>
    <row r="39" spans="1:10" ht="15" customHeight="1">
      <c r="A39" s="149" t="s">
        <v>117</v>
      </c>
      <c r="B39" s="153">
        <v>5.7</v>
      </c>
      <c r="C39" s="144">
        <v>5.7</v>
      </c>
      <c r="D39" s="155">
        <v>0</v>
      </c>
      <c r="E39" s="158">
        <v>3000</v>
      </c>
      <c r="F39" s="152">
        <v>2844</v>
      </c>
      <c r="G39" s="160">
        <v>-5.2</v>
      </c>
      <c r="H39" s="154">
        <v>17.1</v>
      </c>
      <c r="I39" s="154">
        <v>16.2</v>
      </c>
      <c r="J39" s="154">
        <v>-5.3</v>
      </c>
    </row>
    <row r="40" spans="1:10" ht="15" customHeight="1" hidden="1">
      <c r="A40" s="134" t="s">
        <v>118</v>
      </c>
      <c r="B40" s="135">
        <v>0</v>
      </c>
      <c r="C40" s="136">
        <v>0</v>
      </c>
      <c r="D40" s="137">
        <v>0</v>
      </c>
      <c r="E40" s="138">
        <v>0</v>
      </c>
      <c r="F40" s="139">
        <v>0</v>
      </c>
      <c r="G40" s="137">
        <v>0</v>
      </c>
      <c r="H40" s="136">
        <v>0</v>
      </c>
      <c r="I40" s="136">
        <v>0</v>
      </c>
      <c r="J40" s="136">
        <v>0</v>
      </c>
    </row>
    <row r="41" spans="1:10" ht="15" customHeight="1">
      <c r="A41" s="134" t="s">
        <v>119</v>
      </c>
      <c r="B41" s="136">
        <v>15.6</v>
      </c>
      <c r="C41" s="136">
        <v>15.5</v>
      </c>
      <c r="D41" s="137">
        <v>-0.6</v>
      </c>
      <c r="E41" s="126">
        <v>2904</v>
      </c>
      <c r="F41" s="127">
        <v>2916</v>
      </c>
      <c r="G41" s="137">
        <v>0.4</v>
      </c>
      <c r="H41" s="136">
        <v>45.300000000000004</v>
      </c>
      <c r="I41" s="136">
        <v>45.199999999999996</v>
      </c>
      <c r="J41" s="136">
        <v>-0.2</v>
      </c>
    </row>
    <row r="42" spans="1:10" ht="15" customHeight="1">
      <c r="A42" s="134" t="s">
        <v>11</v>
      </c>
      <c r="B42" s="136">
        <v>15.6</v>
      </c>
      <c r="C42" s="136">
        <v>15.5</v>
      </c>
      <c r="D42" s="137">
        <v>-0.6</v>
      </c>
      <c r="E42" s="138">
        <v>2904</v>
      </c>
      <c r="F42" s="140">
        <v>2916</v>
      </c>
      <c r="G42" s="137">
        <v>0.4</v>
      </c>
      <c r="H42" s="136">
        <v>45.300000000000004</v>
      </c>
      <c r="I42" s="136">
        <v>45.199999999999996</v>
      </c>
      <c r="J42" s="136">
        <v>-0.2</v>
      </c>
    </row>
    <row r="43" ht="15" customHeight="1">
      <c r="A43" s="114" t="s">
        <v>9</v>
      </c>
    </row>
    <row r="44" ht="15" customHeight="1">
      <c r="A44" s="114" t="s">
        <v>187</v>
      </c>
    </row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</sheetData>
  <sheetProtection/>
  <mergeCells count="8">
    <mergeCell ref="A1:J1"/>
    <mergeCell ref="A2:J2"/>
    <mergeCell ref="A3:J3"/>
    <mergeCell ref="A4:J4"/>
    <mergeCell ref="A5:A7"/>
    <mergeCell ref="B5:D5"/>
    <mergeCell ref="E5:G5"/>
    <mergeCell ref="H5:J5"/>
  </mergeCells>
  <printOptions gridLines="1"/>
  <pageMargins left="0.5905511811023623" right="0.3937007874015748" top="0.984251968503937" bottom="0.984251968503937" header="0.5118110236220472" footer="0.5118110236220472"/>
  <pageSetup fitToHeight="1" fitToWidth="1" horizontalDpi="600" verticalDpi="600" orientation="portrait" paperSize="9" scale="85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Q80"/>
  <sheetViews>
    <sheetView zoomScalePageLayoutView="0" workbookViewId="0" topLeftCell="A1">
      <pane xSplit="1" ySplit="4" topLeftCell="B5" activePane="bottomRight" state="frozen"/>
      <selection pane="topLeft" activeCell="E78" sqref="E78"/>
      <selection pane="topRight" activeCell="A1" sqref="A1"/>
      <selection pane="bottomLeft" activeCell="A1" sqref="A1"/>
      <selection pane="bottomRight" activeCell="B5" sqref="B5"/>
    </sheetView>
  </sheetViews>
  <sheetFormatPr defaultColWidth="12.421875" defaultRowHeight="10.5" customHeight="1"/>
  <cols>
    <col min="1" max="1" width="12.7109375" style="2" customWidth="1"/>
    <col min="2" max="3" width="9.421875" style="2" customWidth="1"/>
    <col min="4" max="4" width="12.140625" style="2" customWidth="1"/>
    <col min="5" max="5" width="13.140625" style="2" customWidth="1"/>
    <col min="6" max="6" width="15.421875" style="2" customWidth="1"/>
    <col min="7" max="7" width="14.28125" style="2" customWidth="1"/>
    <col min="8" max="8" width="10.421875" style="2" customWidth="1"/>
    <col min="9" max="9" width="15.421875" style="2" customWidth="1"/>
    <col min="10" max="10" width="12.421875" style="2" customWidth="1"/>
    <col min="11" max="15" width="9.8515625" style="2" customWidth="1"/>
    <col min="16" max="16384" width="12.421875" style="2" customWidth="1"/>
  </cols>
  <sheetData>
    <row r="1" spans="1:10" ht="10.5" customHeight="1">
      <c r="A1" s="357" t="s">
        <v>146</v>
      </c>
      <c r="B1" s="357"/>
      <c r="C1" s="357"/>
      <c r="D1" s="357"/>
      <c r="E1" s="357"/>
      <c r="F1" s="357"/>
      <c r="G1" s="357"/>
      <c r="H1" s="357"/>
      <c r="I1" s="357"/>
      <c r="J1" s="357"/>
    </row>
    <row r="2" spans="1:10" ht="13.5" customHeight="1">
      <c r="A2" s="358" t="s">
        <v>11</v>
      </c>
      <c r="B2" s="358"/>
      <c r="C2" s="358"/>
      <c r="D2" s="358"/>
      <c r="E2" s="358"/>
      <c r="F2" s="358"/>
      <c r="G2" s="358"/>
      <c r="H2" s="358"/>
      <c r="I2" s="358"/>
      <c r="J2" s="358"/>
    </row>
    <row r="3" spans="1:10" ht="13.5" customHeight="1">
      <c r="A3" s="358" t="s">
        <v>147</v>
      </c>
      <c r="B3" s="358"/>
      <c r="C3" s="358"/>
      <c r="D3" s="358"/>
      <c r="E3" s="358"/>
      <c r="F3" s="358"/>
      <c r="G3" s="358"/>
      <c r="H3" s="358"/>
      <c r="I3" s="358"/>
      <c r="J3" s="358"/>
    </row>
    <row r="4" spans="8:10" ht="10.5" customHeight="1">
      <c r="H4" s="359" t="s">
        <v>148</v>
      </c>
      <c r="I4" s="359"/>
      <c r="J4" s="359"/>
    </row>
    <row r="5" spans="1:10" ht="27.75" customHeight="1">
      <c r="A5" s="3" t="s">
        <v>64</v>
      </c>
      <c r="B5" s="364" t="s">
        <v>149</v>
      </c>
      <c r="C5" s="365"/>
      <c r="D5" s="5" t="s">
        <v>150</v>
      </c>
      <c r="E5" s="6" t="s">
        <v>151</v>
      </c>
      <c r="F5" s="5" t="s">
        <v>152</v>
      </c>
      <c r="G5" s="5" t="s">
        <v>153</v>
      </c>
      <c r="H5" s="6" t="s">
        <v>154</v>
      </c>
      <c r="I5" s="5" t="s">
        <v>155</v>
      </c>
      <c r="J5" s="7" t="s">
        <v>156</v>
      </c>
    </row>
    <row r="6" spans="1:17" ht="14.25" customHeight="1" hidden="1">
      <c r="A6" s="360" t="s">
        <v>157</v>
      </c>
      <c r="B6" s="8" t="s">
        <v>158</v>
      </c>
      <c r="C6" s="8"/>
      <c r="D6" s="9">
        <v>521.7</v>
      </c>
      <c r="E6" s="9">
        <v>1893.3</v>
      </c>
      <c r="F6" s="9">
        <v>3.5</v>
      </c>
      <c r="G6" s="10">
        <f aca="true" t="shared" si="0" ref="G6:G20">SUM(D6:F6)</f>
        <v>2418.5</v>
      </c>
      <c r="H6" s="9">
        <v>895.2</v>
      </c>
      <c r="I6" s="9">
        <v>1052.8</v>
      </c>
      <c r="J6" s="11">
        <f aca="true" t="shared" si="1" ref="J6:J35">SUM(D6:F6)-H6-I6</f>
        <v>470.5</v>
      </c>
      <c r="Q6" s="12"/>
    </row>
    <row r="7" spans="1:17" ht="13.5" customHeight="1" hidden="1">
      <c r="A7" s="360"/>
      <c r="B7" s="8" t="s">
        <v>159</v>
      </c>
      <c r="C7" s="8"/>
      <c r="D7" s="9">
        <f aca="true" t="shared" si="2" ref="D7:D13">J6</f>
        <v>470.5</v>
      </c>
      <c r="E7" s="9">
        <v>1310.3</v>
      </c>
      <c r="F7" s="9">
        <v>17.4</v>
      </c>
      <c r="G7" s="10">
        <f t="shared" si="0"/>
        <v>1798.2</v>
      </c>
      <c r="H7" s="9">
        <v>920.2</v>
      </c>
      <c r="I7" s="9">
        <v>572.9</v>
      </c>
      <c r="J7" s="11">
        <f t="shared" si="1"/>
        <v>305.1</v>
      </c>
      <c r="Q7" s="12"/>
    </row>
    <row r="8" spans="1:17" ht="13.5" customHeight="1" hidden="1">
      <c r="A8" s="360"/>
      <c r="B8" s="8" t="s">
        <v>160</v>
      </c>
      <c r="C8" s="8"/>
      <c r="D8" s="9">
        <f t="shared" si="2"/>
        <v>305.1</v>
      </c>
      <c r="E8" s="9">
        <v>1734</v>
      </c>
      <c r="F8" s="9">
        <v>31.5</v>
      </c>
      <c r="G8" s="10">
        <f t="shared" si="0"/>
        <v>2070.6</v>
      </c>
      <c r="H8" s="9">
        <v>883.5</v>
      </c>
      <c r="I8" s="9">
        <v>748.6</v>
      </c>
      <c r="J8" s="11">
        <f t="shared" si="1"/>
        <v>438.4999999999999</v>
      </c>
      <c r="Q8" s="12"/>
    </row>
    <row r="9" spans="1:17" ht="13.5" customHeight="1" hidden="1">
      <c r="A9" s="360"/>
      <c r="B9" s="13" t="s">
        <v>161</v>
      </c>
      <c r="C9" s="13"/>
      <c r="D9" s="14">
        <f t="shared" si="2"/>
        <v>438.4999999999999</v>
      </c>
      <c r="E9" s="14">
        <v>1562.8</v>
      </c>
      <c r="F9" s="15">
        <v>2.1</v>
      </c>
      <c r="G9" s="15">
        <f t="shared" si="0"/>
        <v>2003.3999999999996</v>
      </c>
      <c r="H9" s="15">
        <v>820</v>
      </c>
      <c r="I9" s="15">
        <v>834.3</v>
      </c>
      <c r="J9" s="16">
        <f t="shared" si="1"/>
        <v>349.0999999999997</v>
      </c>
      <c r="Q9" s="12"/>
    </row>
    <row r="10" spans="1:17" ht="13.5" customHeight="1" hidden="1">
      <c r="A10" s="360"/>
      <c r="B10" s="13" t="s">
        <v>162</v>
      </c>
      <c r="C10" s="13"/>
      <c r="D10" s="14">
        <f t="shared" si="2"/>
        <v>349.0999999999997</v>
      </c>
      <c r="E10" s="14">
        <v>1289.2</v>
      </c>
      <c r="F10" s="15">
        <v>27</v>
      </c>
      <c r="G10" s="15">
        <f t="shared" si="0"/>
        <v>1665.2999999999997</v>
      </c>
      <c r="H10" s="15">
        <v>660</v>
      </c>
      <c r="I10" s="15">
        <v>804</v>
      </c>
      <c r="J10" s="16">
        <f t="shared" si="1"/>
        <v>201.29999999999973</v>
      </c>
      <c r="Q10" s="12"/>
    </row>
    <row r="11" spans="1:17" ht="13.5" customHeight="1">
      <c r="A11" s="360"/>
      <c r="B11" s="351" t="s">
        <v>163</v>
      </c>
      <c r="C11" s="352"/>
      <c r="D11" s="14">
        <f t="shared" si="2"/>
        <v>201.29999999999973</v>
      </c>
      <c r="E11" s="17">
        <v>1529.5</v>
      </c>
      <c r="F11" s="17">
        <v>33.6</v>
      </c>
      <c r="G11" s="15">
        <f t="shared" si="0"/>
        <v>1764.3999999999996</v>
      </c>
      <c r="H11" s="17">
        <v>685</v>
      </c>
      <c r="I11" s="17">
        <v>834.1</v>
      </c>
      <c r="J11" s="16">
        <f t="shared" si="1"/>
        <v>245.2999999999996</v>
      </c>
      <c r="Q11" s="12"/>
    </row>
    <row r="12" spans="1:17" ht="13.5" customHeight="1">
      <c r="A12" s="360"/>
      <c r="B12" s="353" t="s">
        <v>164</v>
      </c>
      <c r="C12" s="354"/>
      <c r="D12" s="14">
        <f t="shared" si="2"/>
        <v>245.2999999999996</v>
      </c>
      <c r="E12" s="14">
        <v>2005.8</v>
      </c>
      <c r="F12" s="15">
        <v>30</v>
      </c>
      <c r="G12" s="15">
        <f t="shared" si="0"/>
        <v>2281.0999999999995</v>
      </c>
      <c r="H12" s="15">
        <v>680</v>
      </c>
      <c r="I12" s="15">
        <v>936</v>
      </c>
      <c r="J12" s="16">
        <f t="shared" si="1"/>
        <v>665.0999999999995</v>
      </c>
      <c r="Q12" s="12"/>
    </row>
    <row r="13" spans="1:17" ht="13.5" customHeight="1">
      <c r="A13" s="360"/>
      <c r="B13" s="355" t="s">
        <v>165</v>
      </c>
      <c r="C13" s="13" t="s">
        <v>166</v>
      </c>
      <c r="D13" s="14">
        <f t="shared" si="2"/>
        <v>665.0999999999995</v>
      </c>
      <c r="E13" s="18">
        <v>2647.4</v>
      </c>
      <c r="F13" s="18">
        <v>5</v>
      </c>
      <c r="G13" s="10">
        <f>SUM(D13:F13)</f>
        <v>3317.4999999999995</v>
      </c>
      <c r="H13" s="18">
        <v>720</v>
      </c>
      <c r="I13" s="18">
        <v>1650</v>
      </c>
      <c r="J13" s="11">
        <f t="shared" si="1"/>
        <v>947.4999999999995</v>
      </c>
      <c r="Q13" s="12"/>
    </row>
    <row r="14" spans="1:17" ht="13.5" customHeight="1">
      <c r="A14" s="361"/>
      <c r="B14" s="356"/>
      <c r="C14" s="19" t="s">
        <v>167</v>
      </c>
      <c r="D14" s="14">
        <v>665.1</v>
      </c>
      <c r="E14" s="20">
        <f>Produção_Brasil!D10</f>
        <v>2929.7000000000003</v>
      </c>
      <c r="F14" s="20">
        <v>5</v>
      </c>
      <c r="G14" s="21">
        <f>SUM(D14:F14)</f>
        <v>3599.8</v>
      </c>
      <c r="H14" s="20">
        <v>720</v>
      </c>
      <c r="I14" s="20">
        <v>1650</v>
      </c>
      <c r="J14" s="22">
        <f t="shared" si="1"/>
        <v>1229.8000000000002</v>
      </c>
      <c r="Q14" s="12"/>
    </row>
    <row r="15" spans="1:17" ht="14.25" customHeight="1" hidden="1">
      <c r="A15" s="362" t="s">
        <v>168</v>
      </c>
      <c r="B15" s="23" t="s">
        <v>158</v>
      </c>
      <c r="C15" s="23"/>
      <c r="D15" s="24">
        <v>2569.5</v>
      </c>
      <c r="E15" s="24">
        <v>11599.5</v>
      </c>
      <c r="F15" s="24">
        <v>1068</v>
      </c>
      <c r="G15" s="24">
        <f t="shared" si="0"/>
        <v>15237</v>
      </c>
      <c r="H15" s="25">
        <v>11656.5</v>
      </c>
      <c r="I15" s="25">
        <v>1455.2</v>
      </c>
      <c r="J15" s="26">
        <f t="shared" si="1"/>
        <v>2125.3</v>
      </c>
      <c r="Q15" s="12"/>
    </row>
    <row r="16" spans="1:17" ht="14.25" customHeight="1" hidden="1">
      <c r="A16" s="362"/>
      <c r="B16" s="27" t="s">
        <v>159</v>
      </c>
      <c r="C16" s="27"/>
      <c r="D16" s="28">
        <f aca="true" t="shared" si="3" ref="D16:D22">J15</f>
        <v>2125.3</v>
      </c>
      <c r="E16" s="28">
        <v>11819.7</v>
      </c>
      <c r="F16" s="28">
        <v>965.5</v>
      </c>
      <c r="G16" s="28">
        <f t="shared" si="0"/>
        <v>14910.5</v>
      </c>
      <c r="H16" s="29">
        <v>12617.7</v>
      </c>
      <c r="I16" s="29">
        <v>1210.7</v>
      </c>
      <c r="J16" s="30">
        <f t="shared" si="1"/>
        <v>1082.0999999999992</v>
      </c>
      <c r="Q16" s="12"/>
    </row>
    <row r="17" spans="1:17" ht="14.25" customHeight="1" hidden="1">
      <c r="A17" s="362"/>
      <c r="B17" s="27" t="s">
        <v>160</v>
      </c>
      <c r="C17" s="27"/>
      <c r="D17" s="28">
        <f t="shared" si="3"/>
        <v>1082.0999999999992</v>
      </c>
      <c r="E17" s="28">
        <v>12121.6</v>
      </c>
      <c r="F17" s="29">
        <v>807.2</v>
      </c>
      <c r="G17" s="28">
        <f t="shared" si="0"/>
        <v>14010.9</v>
      </c>
      <c r="H17" s="29">
        <v>11954.3</v>
      </c>
      <c r="I17" s="29">
        <v>1188.4</v>
      </c>
      <c r="J17" s="30">
        <f t="shared" si="1"/>
        <v>868.2000000000003</v>
      </c>
      <c r="Q17" s="12"/>
    </row>
    <row r="18" spans="1:17" ht="14.25" customHeight="1" hidden="1">
      <c r="A18" s="362"/>
      <c r="B18" s="31" t="s">
        <v>161</v>
      </c>
      <c r="C18" s="31"/>
      <c r="D18" s="32">
        <f t="shared" si="3"/>
        <v>868.2000000000003</v>
      </c>
      <c r="E18" s="32">
        <v>12448.6</v>
      </c>
      <c r="F18" s="33">
        <v>503.3</v>
      </c>
      <c r="G18" s="32">
        <f t="shared" si="0"/>
        <v>13820.1</v>
      </c>
      <c r="H18" s="33">
        <v>11495.1</v>
      </c>
      <c r="I18" s="33">
        <v>1362.1</v>
      </c>
      <c r="J18" s="34">
        <f aca="true" t="shared" si="4" ref="J18:J23">SUM(D18:F18)-H18-I18</f>
        <v>962.9000000000001</v>
      </c>
      <c r="Q18" s="12"/>
    </row>
    <row r="19" spans="1:17" ht="14.25" customHeight="1" hidden="1">
      <c r="A19" s="362"/>
      <c r="B19" s="31" t="s">
        <v>162</v>
      </c>
      <c r="C19" s="31"/>
      <c r="D19" s="32">
        <f t="shared" si="3"/>
        <v>962.9000000000001</v>
      </c>
      <c r="E19" s="32">
        <v>10603</v>
      </c>
      <c r="F19" s="33">
        <v>1187.4</v>
      </c>
      <c r="G19" s="32">
        <f t="shared" si="0"/>
        <v>12753.3</v>
      </c>
      <c r="H19" s="33">
        <v>11428.8</v>
      </c>
      <c r="I19" s="33">
        <v>893.7</v>
      </c>
      <c r="J19" s="34">
        <f t="shared" si="4"/>
        <v>430.79999999999995</v>
      </c>
      <c r="Q19" s="12"/>
    </row>
    <row r="20" spans="1:17" ht="14.25" customHeight="1">
      <c r="A20" s="362"/>
      <c r="B20" s="349" t="s">
        <v>163</v>
      </c>
      <c r="C20" s="350"/>
      <c r="D20" s="32">
        <f t="shared" si="3"/>
        <v>430.79999999999995</v>
      </c>
      <c r="E20" s="35">
        <v>12327.8</v>
      </c>
      <c r="F20" s="35">
        <v>1042</v>
      </c>
      <c r="G20" s="33">
        <f t="shared" si="0"/>
        <v>13800.599999999999</v>
      </c>
      <c r="H20" s="35">
        <v>12024.3</v>
      </c>
      <c r="I20" s="35">
        <v>1064.7</v>
      </c>
      <c r="J20" s="34">
        <f t="shared" si="4"/>
        <v>711.5999999999992</v>
      </c>
      <c r="Q20" s="12"/>
    </row>
    <row r="21" spans="1:17" ht="14.25" customHeight="1">
      <c r="A21" s="362"/>
      <c r="B21" s="347" t="s">
        <v>164</v>
      </c>
      <c r="C21" s="348"/>
      <c r="D21" s="33">
        <f t="shared" si="3"/>
        <v>711.5999999999992</v>
      </c>
      <c r="E21" s="35">
        <v>12064.2</v>
      </c>
      <c r="F21" s="35">
        <v>845.2</v>
      </c>
      <c r="G21" s="33">
        <f aca="true" t="shared" si="5" ref="G21:G78">SUM(D21:F21)</f>
        <v>13621</v>
      </c>
      <c r="H21" s="35">
        <v>11239</v>
      </c>
      <c r="I21" s="35">
        <v>1710.2</v>
      </c>
      <c r="J21" s="34">
        <f t="shared" si="4"/>
        <v>671.8</v>
      </c>
      <c r="Q21" s="12"/>
    </row>
    <row r="22" spans="1:17" ht="14.25" customHeight="1">
      <c r="A22" s="362"/>
      <c r="B22" s="345" t="s">
        <v>165</v>
      </c>
      <c r="C22" s="36" t="s">
        <v>166</v>
      </c>
      <c r="D22" s="37">
        <f t="shared" si="3"/>
        <v>671.8</v>
      </c>
      <c r="E22" s="38">
        <v>10653.8</v>
      </c>
      <c r="F22" s="38">
        <v>1300</v>
      </c>
      <c r="G22" s="39">
        <f t="shared" si="5"/>
        <v>12625.599999999999</v>
      </c>
      <c r="H22" s="38">
        <v>11200</v>
      </c>
      <c r="I22" s="38">
        <v>900</v>
      </c>
      <c r="J22" s="34">
        <f t="shared" si="4"/>
        <v>525.5999999999985</v>
      </c>
      <c r="Q22" s="12"/>
    </row>
    <row r="23" spans="1:17" ht="13.5" customHeight="1">
      <c r="A23" s="363"/>
      <c r="B23" s="346"/>
      <c r="C23" s="40" t="s">
        <v>167</v>
      </c>
      <c r="D23" s="41">
        <f>J21</f>
        <v>671.8</v>
      </c>
      <c r="E23" s="42">
        <f>Produção_Brasil!D14</f>
        <v>11180.099999999999</v>
      </c>
      <c r="F23" s="42">
        <v>1300</v>
      </c>
      <c r="G23" s="43">
        <f t="shared" si="5"/>
        <v>13151.899999999998</v>
      </c>
      <c r="H23" s="42">
        <v>11200</v>
      </c>
      <c r="I23" s="42">
        <v>900</v>
      </c>
      <c r="J23" s="44">
        <f t="shared" si="4"/>
        <v>1051.8999999999978</v>
      </c>
      <c r="Q23" s="12"/>
    </row>
    <row r="24" spans="1:17" ht="14.25" customHeight="1" hidden="1">
      <c r="A24" s="360" t="s">
        <v>169</v>
      </c>
      <c r="B24" s="45" t="s">
        <v>158</v>
      </c>
      <c r="C24" s="46"/>
      <c r="D24" s="47">
        <v>686.4</v>
      </c>
      <c r="E24" s="47">
        <v>2918.4</v>
      </c>
      <c r="F24" s="47">
        <v>312.3</v>
      </c>
      <c r="G24" s="47">
        <f t="shared" si="5"/>
        <v>3917.1000000000004</v>
      </c>
      <c r="H24" s="47">
        <v>3500</v>
      </c>
      <c r="I24" s="47">
        <v>43.3</v>
      </c>
      <c r="J24" s="48">
        <f t="shared" si="1"/>
        <v>373.80000000000035</v>
      </c>
      <c r="Q24" s="49"/>
    </row>
    <row r="25" spans="1:17" ht="14.25" customHeight="1" hidden="1">
      <c r="A25" s="360"/>
      <c r="B25" s="50" t="s">
        <v>159</v>
      </c>
      <c r="C25" s="50"/>
      <c r="D25" s="47">
        <f aca="true" t="shared" si="6" ref="D25:D31">J24</f>
        <v>373.80000000000035</v>
      </c>
      <c r="E25" s="47">
        <v>2806.3</v>
      </c>
      <c r="F25" s="47">
        <v>304.4</v>
      </c>
      <c r="G25" s="47">
        <f t="shared" si="5"/>
        <v>3484.5000000000005</v>
      </c>
      <c r="H25" s="47">
        <v>3320</v>
      </c>
      <c r="I25" s="47">
        <v>35.3</v>
      </c>
      <c r="J25" s="48">
        <f t="shared" si="1"/>
        <v>129.20000000000044</v>
      </c>
      <c r="L25" s="51"/>
      <c r="M25" s="51"/>
      <c r="Q25" s="49"/>
    </row>
    <row r="26" spans="1:17" ht="14.25" customHeight="1" hidden="1">
      <c r="A26" s="360"/>
      <c r="B26" s="50" t="s">
        <v>160</v>
      </c>
      <c r="C26" s="50"/>
      <c r="D26" s="47">
        <f t="shared" si="6"/>
        <v>129.20000000000044</v>
      </c>
      <c r="E26" s="47">
        <v>3453.7</v>
      </c>
      <c r="F26" s="52">
        <v>135.9</v>
      </c>
      <c r="G26" s="47">
        <f t="shared" si="5"/>
        <v>3718.8</v>
      </c>
      <c r="H26" s="52">
        <v>3350</v>
      </c>
      <c r="I26" s="52">
        <v>65</v>
      </c>
      <c r="J26" s="48">
        <f t="shared" si="1"/>
        <v>303.8000000000002</v>
      </c>
      <c r="L26" s="51"/>
      <c r="M26" s="51"/>
      <c r="Q26" s="49"/>
    </row>
    <row r="27" spans="1:17" ht="14.25" customHeight="1" hidden="1">
      <c r="A27" s="360"/>
      <c r="B27" s="50" t="s">
        <v>161</v>
      </c>
      <c r="C27" s="50"/>
      <c r="D27" s="47">
        <f t="shared" si="6"/>
        <v>303.8000000000002</v>
      </c>
      <c r="E27" s="53">
        <v>3210.2</v>
      </c>
      <c r="F27" s="54">
        <v>156.7</v>
      </c>
      <c r="G27" s="47">
        <f t="shared" si="5"/>
        <v>3670.7</v>
      </c>
      <c r="H27" s="54">
        <v>3350</v>
      </c>
      <c r="I27" s="54">
        <v>122.6</v>
      </c>
      <c r="J27" s="48">
        <f t="shared" si="1"/>
        <v>198.09999999999982</v>
      </c>
      <c r="L27" s="51"/>
      <c r="M27" s="51"/>
      <c r="Q27" s="49"/>
    </row>
    <row r="28" spans="1:17" ht="14.25" customHeight="1" hidden="1">
      <c r="A28" s="360"/>
      <c r="B28" s="50" t="s">
        <v>162</v>
      </c>
      <c r="C28" s="50"/>
      <c r="D28" s="47">
        <f t="shared" si="6"/>
        <v>198.09999999999982</v>
      </c>
      <c r="E28" s="53">
        <v>2512.9</v>
      </c>
      <c r="F28" s="54">
        <v>325</v>
      </c>
      <c r="G28" s="47">
        <f t="shared" si="5"/>
        <v>3036</v>
      </c>
      <c r="H28" s="54">
        <v>2800</v>
      </c>
      <c r="I28" s="54">
        <v>50</v>
      </c>
      <c r="J28" s="48">
        <f t="shared" si="1"/>
        <v>186</v>
      </c>
      <c r="L28" s="51"/>
      <c r="M28" s="51"/>
      <c r="Q28" s="49"/>
    </row>
    <row r="29" spans="1:17" ht="14.25" customHeight="1">
      <c r="A29" s="360"/>
      <c r="B29" s="351" t="s">
        <v>163</v>
      </c>
      <c r="C29" s="352"/>
      <c r="D29" s="53">
        <f t="shared" si="6"/>
        <v>186</v>
      </c>
      <c r="E29" s="17">
        <v>3399.5</v>
      </c>
      <c r="F29" s="54">
        <v>137.6</v>
      </c>
      <c r="G29" s="53">
        <f t="shared" si="5"/>
        <v>3723.1</v>
      </c>
      <c r="H29" s="54">
        <v>3300</v>
      </c>
      <c r="I29" s="54">
        <v>120.5</v>
      </c>
      <c r="J29" s="55">
        <f t="shared" si="1"/>
        <v>302.5999999999999</v>
      </c>
      <c r="L29" s="51"/>
      <c r="M29" s="51"/>
      <c r="Q29" s="49"/>
    </row>
    <row r="30" spans="1:17" ht="14.25" customHeight="1">
      <c r="A30" s="360"/>
      <c r="B30" s="353" t="s">
        <v>164</v>
      </c>
      <c r="C30" s="354"/>
      <c r="D30" s="53">
        <f t="shared" si="6"/>
        <v>302.5999999999999</v>
      </c>
      <c r="E30" s="17">
        <v>3116.1</v>
      </c>
      <c r="F30" s="54">
        <v>81.1</v>
      </c>
      <c r="G30" s="53">
        <f t="shared" si="5"/>
        <v>3499.7999999999997</v>
      </c>
      <c r="H30" s="54">
        <v>3050</v>
      </c>
      <c r="I30" s="54">
        <v>162.4</v>
      </c>
      <c r="J30" s="55">
        <f t="shared" si="1"/>
        <v>287.39999999999975</v>
      </c>
      <c r="L30" s="51"/>
      <c r="M30" s="51"/>
      <c r="Q30" s="49"/>
    </row>
    <row r="31" spans="1:17" ht="14.25" customHeight="1">
      <c r="A31" s="360"/>
      <c r="B31" s="355" t="s">
        <v>165</v>
      </c>
      <c r="C31" s="56" t="s">
        <v>166</v>
      </c>
      <c r="D31" s="47">
        <f t="shared" si="6"/>
        <v>287.39999999999975</v>
      </c>
      <c r="E31" s="18">
        <v>3130.3</v>
      </c>
      <c r="F31" s="18">
        <v>130</v>
      </c>
      <c r="G31" s="54">
        <f t="shared" si="5"/>
        <v>3547.7</v>
      </c>
      <c r="H31" s="18">
        <v>3100</v>
      </c>
      <c r="I31" s="18">
        <v>140</v>
      </c>
      <c r="J31" s="57">
        <f>SUM(D31:F31)-H31-I31</f>
        <v>307.6999999999998</v>
      </c>
      <c r="L31" s="51"/>
      <c r="M31" s="51"/>
      <c r="Q31" s="49"/>
    </row>
    <row r="32" spans="1:17" ht="13.5" customHeight="1">
      <c r="A32" s="361"/>
      <c r="B32" s="356"/>
      <c r="C32" s="19" t="s">
        <v>167</v>
      </c>
      <c r="D32" s="58">
        <f>J30</f>
        <v>287.39999999999975</v>
      </c>
      <c r="E32" s="20">
        <f>Produção_Brasil!D17</f>
        <v>3180.8</v>
      </c>
      <c r="F32" s="20">
        <v>130</v>
      </c>
      <c r="G32" s="18">
        <f t="shared" si="5"/>
        <v>3598.2</v>
      </c>
      <c r="H32" s="20">
        <v>3100</v>
      </c>
      <c r="I32" s="20">
        <v>140</v>
      </c>
      <c r="J32" s="59">
        <f>SUM(D32:F32)-H32-I32</f>
        <v>358.1999999999998</v>
      </c>
      <c r="Q32" s="12"/>
    </row>
    <row r="33" spans="1:10" ht="14.25" customHeight="1" hidden="1">
      <c r="A33" s="362" t="s">
        <v>170</v>
      </c>
      <c r="B33" s="60" t="s">
        <v>158</v>
      </c>
      <c r="C33" s="23"/>
      <c r="D33" s="24">
        <v>4459.6</v>
      </c>
      <c r="E33" s="28">
        <v>72979.5</v>
      </c>
      <c r="F33" s="28">
        <v>774</v>
      </c>
      <c r="G33" s="18">
        <f t="shared" si="5"/>
        <v>78213.1</v>
      </c>
      <c r="H33" s="28">
        <v>51894</v>
      </c>
      <c r="I33" s="28">
        <v>22313.7</v>
      </c>
      <c r="J33" s="61">
        <f t="shared" si="1"/>
        <v>4005.400000000005</v>
      </c>
    </row>
    <row r="34" spans="1:12" ht="14.25" customHeight="1" hidden="1">
      <c r="A34" s="362"/>
      <c r="B34" s="27" t="s">
        <v>159</v>
      </c>
      <c r="C34" s="27"/>
      <c r="D34" s="29">
        <f aca="true" t="shared" si="7" ref="D34:D49">J33</f>
        <v>4005.400000000005</v>
      </c>
      <c r="E34" s="28">
        <v>81505.7</v>
      </c>
      <c r="F34" s="29">
        <v>911.4</v>
      </c>
      <c r="G34" s="29">
        <f t="shared" si="5"/>
        <v>86422.5</v>
      </c>
      <c r="H34" s="29">
        <v>53263.8</v>
      </c>
      <c r="I34" s="29">
        <v>26174.1</v>
      </c>
      <c r="J34" s="61">
        <f t="shared" si="1"/>
        <v>6984.5999999999985</v>
      </c>
      <c r="L34" s="62"/>
    </row>
    <row r="35" spans="1:10" ht="14.25" customHeight="1" hidden="1">
      <c r="A35" s="362"/>
      <c r="B35" s="27" t="s">
        <v>160</v>
      </c>
      <c r="C35" s="27"/>
      <c r="D35" s="29">
        <f t="shared" si="7"/>
        <v>6984.5999999999985</v>
      </c>
      <c r="E35" s="28">
        <v>80051.7</v>
      </c>
      <c r="F35" s="29">
        <v>790.7</v>
      </c>
      <c r="G35" s="29">
        <f t="shared" si="5"/>
        <v>87826.99999999999</v>
      </c>
      <c r="H35" s="29">
        <v>54503.1</v>
      </c>
      <c r="I35" s="29">
        <v>20924.8</v>
      </c>
      <c r="J35" s="61">
        <f t="shared" si="1"/>
        <v>12399.099999999988</v>
      </c>
    </row>
    <row r="36" spans="1:10" ht="14.25" customHeight="1" hidden="1">
      <c r="A36" s="362"/>
      <c r="B36" s="63" t="s">
        <v>161</v>
      </c>
      <c r="C36" s="63"/>
      <c r="D36" s="64">
        <f t="shared" si="7"/>
        <v>12399.099999999988</v>
      </c>
      <c r="E36" s="65">
        <v>84672.4</v>
      </c>
      <c r="F36" s="64">
        <v>316.1</v>
      </c>
      <c r="G36" s="64">
        <f t="shared" si="5"/>
        <v>97387.59999999999</v>
      </c>
      <c r="H36" s="64">
        <v>56611.1</v>
      </c>
      <c r="I36" s="64">
        <v>30172.3</v>
      </c>
      <c r="J36" s="66">
        <f aca="true" t="shared" si="8" ref="J36:J78">SUM(D36:F36)-H36-I36</f>
        <v>10604.199999999993</v>
      </c>
    </row>
    <row r="37" spans="1:10" ht="14.25" customHeight="1" hidden="1">
      <c r="A37" s="362"/>
      <c r="B37" s="31" t="s">
        <v>162</v>
      </c>
      <c r="C37" s="31"/>
      <c r="D37" s="33">
        <f t="shared" si="7"/>
        <v>10604.199999999993</v>
      </c>
      <c r="E37" s="33">
        <v>66530.6</v>
      </c>
      <c r="F37" s="33">
        <v>3338.1</v>
      </c>
      <c r="G37" s="33">
        <f t="shared" si="5"/>
        <v>80472.90000000001</v>
      </c>
      <c r="H37" s="33">
        <v>54972.4</v>
      </c>
      <c r="I37" s="33">
        <v>18883.2</v>
      </c>
      <c r="J37" s="67">
        <f t="shared" si="8"/>
        <v>6617.300000000007</v>
      </c>
    </row>
    <row r="38" spans="1:10" ht="14.25" customHeight="1">
      <c r="A38" s="362"/>
      <c r="B38" s="349" t="s">
        <v>171</v>
      </c>
      <c r="C38" s="350"/>
      <c r="D38" s="33">
        <f t="shared" si="7"/>
        <v>6617.300000000007</v>
      </c>
      <c r="E38" s="35">
        <v>97842.8</v>
      </c>
      <c r="F38" s="35">
        <v>953.6</v>
      </c>
      <c r="G38" s="33">
        <f t="shared" si="5"/>
        <v>105413.70000000001</v>
      </c>
      <c r="H38" s="35">
        <v>57330.5</v>
      </c>
      <c r="I38" s="35">
        <v>30836.7</v>
      </c>
      <c r="J38" s="67">
        <f t="shared" si="8"/>
        <v>17246.50000000001</v>
      </c>
    </row>
    <row r="39" spans="1:10" ht="14.25" customHeight="1">
      <c r="A39" s="362"/>
      <c r="B39" s="347" t="s">
        <v>172</v>
      </c>
      <c r="C39" s="348"/>
      <c r="D39" s="33">
        <f t="shared" si="7"/>
        <v>17246.50000000001</v>
      </c>
      <c r="E39" s="35">
        <v>80709.5</v>
      </c>
      <c r="F39" s="35">
        <v>901.8</v>
      </c>
      <c r="G39" s="33">
        <f t="shared" si="5"/>
        <v>98857.80000000002</v>
      </c>
      <c r="H39" s="35">
        <v>59844.8</v>
      </c>
      <c r="I39" s="35">
        <v>24767</v>
      </c>
      <c r="J39" s="67">
        <f t="shared" si="8"/>
        <v>14246.000000000015</v>
      </c>
    </row>
    <row r="40" spans="1:10" ht="14.25" customHeight="1">
      <c r="A40" s="362"/>
      <c r="B40" s="345" t="s">
        <v>165</v>
      </c>
      <c r="C40" s="36" t="s">
        <v>166</v>
      </c>
      <c r="D40" s="33">
        <f t="shared" si="7"/>
        <v>14246.000000000015</v>
      </c>
      <c r="E40" s="38">
        <v>94008.5</v>
      </c>
      <c r="F40" s="38">
        <v>500</v>
      </c>
      <c r="G40" s="39">
        <f t="shared" si="5"/>
        <v>108754.50000000001</v>
      </c>
      <c r="H40" s="38">
        <v>62500</v>
      </c>
      <c r="I40" s="38">
        <v>31000</v>
      </c>
      <c r="J40" s="68">
        <f t="shared" si="8"/>
        <v>15254.500000000015</v>
      </c>
    </row>
    <row r="41" spans="1:17" ht="13.5" customHeight="1">
      <c r="A41" s="363"/>
      <c r="B41" s="346"/>
      <c r="C41" s="40" t="s">
        <v>167</v>
      </c>
      <c r="D41" s="33">
        <v>14246</v>
      </c>
      <c r="E41" s="42">
        <f>Produção_Brasil!D36</f>
        <v>102142.29999999999</v>
      </c>
      <c r="F41" s="42">
        <v>500</v>
      </c>
      <c r="G41" s="43">
        <f t="shared" si="5"/>
        <v>116888.29999999999</v>
      </c>
      <c r="H41" s="42">
        <v>62500</v>
      </c>
      <c r="I41" s="42">
        <v>31000</v>
      </c>
      <c r="J41" s="44">
        <f t="shared" si="8"/>
        <v>23388.29999999999</v>
      </c>
      <c r="Q41" s="12"/>
    </row>
    <row r="42" spans="1:12" ht="14.25" customHeight="1" hidden="1">
      <c r="A42" s="360" t="s">
        <v>173</v>
      </c>
      <c r="B42" s="69" t="s">
        <v>158</v>
      </c>
      <c r="C42" s="69"/>
      <c r="D42" s="52">
        <v>3020.4</v>
      </c>
      <c r="E42" s="47">
        <v>66383</v>
      </c>
      <c r="F42" s="52">
        <v>266.5</v>
      </c>
      <c r="G42" s="52">
        <f t="shared" si="5"/>
        <v>69669.9</v>
      </c>
      <c r="H42" s="52">
        <v>36754</v>
      </c>
      <c r="I42" s="52">
        <v>32468</v>
      </c>
      <c r="J42" s="48">
        <f t="shared" si="8"/>
        <v>447.8999999999942</v>
      </c>
      <c r="L42" s="70"/>
    </row>
    <row r="43" spans="1:10" ht="14.25" customHeight="1" hidden="1">
      <c r="A43" s="360"/>
      <c r="B43" s="8" t="s">
        <v>159</v>
      </c>
      <c r="C43" s="8"/>
      <c r="D43" s="52">
        <f t="shared" si="7"/>
        <v>447.8999999999942</v>
      </c>
      <c r="E43" s="47">
        <v>81499.4</v>
      </c>
      <c r="F43" s="52">
        <v>282.8</v>
      </c>
      <c r="G43" s="52">
        <f t="shared" si="5"/>
        <v>82230.09999999999</v>
      </c>
      <c r="H43" s="52">
        <v>38200</v>
      </c>
      <c r="I43" s="52">
        <v>42791.9</v>
      </c>
      <c r="J43" s="48">
        <f t="shared" si="8"/>
        <v>1238.1999999999898</v>
      </c>
    </row>
    <row r="44" spans="1:10" ht="14.25" customHeight="1" hidden="1">
      <c r="A44" s="360"/>
      <c r="B44" s="8" t="s">
        <v>160</v>
      </c>
      <c r="C44" s="8"/>
      <c r="D44" s="52">
        <f t="shared" si="7"/>
        <v>1238.1999999999898</v>
      </c>
      <c r="E44" s="47">
        <v>86120.8</v>
      </c>
      <c r="F44" s="52">
        <v>578.7</v>
      </c>
      <c r="G44" s="52">
        <f t="shared" si="5"/>
        <v>87937.7</v>
      </c>
      <c r="H44" s="52">
        <v>39600</v>
      </c>
      <c r="I44" s="52">
        <v>45692</v>
      </c>
      <c r="J44" s="48">
        <f t="shared" si="8"/>
        <v>2645.699999999997</v>
      </c>
    </row>
    <row r="45" spans="1:10" ht="14.25" customHeight="1" hidden="1">
      <c r="A45" s="360"/>
      <c r="B45" s="13" t="s">
        <v>161</v>
      </c>
      <c r="C45" s="13"/>
      <c r="D45" s="54">
        <f t="shared" si="7"/>
        <v>2645.699999999997</v>
      </c>
      <c r="E45" s="53">
        <v>96228</v>
      </c>
      <c r="F45" s="54">
        <v>324.1</v>
      </c>
      <c r="G45" s="54">
        <f t="shared" si="5"/>
        <v>99197.8</v>
      </c>
      <c r="H45" s="54">
        <v>42500</v>
      </c>
      <c r="I45" s="54">
        <v>54324.2</v>
      </c>
      <c r="J45" s="55">
        <f t="shared" si="8"/>
        <v>2373.600000000006</v>
      </c>
    </row>
    <row r="46" spans="1:10" ht="14.25" customHeight="1" hidden="1">
      <c r="A46" s="360"/>
      <c r="B46" s="13" t="s">
        <v>162</v>
      </c>
      <c r="C46" s="13"/>
      <c r="D46" s="54">
        <f t="shared" si="7"/>
        <v>2373.600000000006</v>
      </c>
      <c r="E46" s="53">
        <v>95434.6</v>
      </c>
      <c r="F46" s="54">
        <v>382.1</v>
      </c>
      <c r="G46" s="54">
        <f t="shared" si="5"/>
        <v>98190.30000000002</v>
      </c>
      <c r="H46" s="54">
        <v>41500</v>
      </c>
      <c r="I46" s="54">
        <v>51581.9</v>
      </c>
      <c r="J46" s="55">
        <f t="shared" si="8"/>
        <v>5108.400000000016</v>
      </c>
    </row>
    <row r="47" spans="1:10" ht="14.25" customHeight="1">
      <c r="A47" s="360"/>
      <c r="B47" s="351" t="s">
        <v>163</v>
      </c>
      <c r="C47" s="352"/>
      <c r="D47" s="71">
        <f t="shared" si="7"/>
        <v>5108.400000000016</v>
      </c>
      <c r="E47" s="53">
        <v>114075.3</v>
      </c>
      <c r="F47" s="17">
        <v>253.7</v>
      </c>
      <c r="G47" s="54">
        <f t="shared" si="5"/>
        <v>119437.40000000001</v>
      </c>
      <c r="H47" s="17">
        <v>43800</v>
      </c>
      <c r="I47" s="17">
        <v>68154.6</v>
      </c>
      <c r="J47" s="55">
        <f t="shared" si="8"/>
        <v>7482.800000000003</v>
      </c>
    </row>
    <row r="48" spans="1:10" ht="14.25" customHeight="1">
      <c r="A48" s="360"/>
      <c r="B48" s="353" t="s">
        <v>164</v>
      </c>
      <c r="C48" s="354"/>
      <c r="D48" s="54">
        <f t="shared" si="7"/>
        <v>7482.800000000003</v>
      </c>
      <c r="E48" s="53">
        <v>119281.7</v>
      </c>
      <c r="F48" s="17">
        <v>187</v>
      </c>
      <c r="G48" s="54">
        <f t="shared" si="5"/>
        <v>126951.5</v>
      </c>
      <c r="H48" s="17">
        <v>42600</v>
      </c>
      <c r="I48" s="17">
        <v>83605.2</v>
      </c>
      <c r="J48" s="55">
        <f t="shared" si="8"/>
        <v>746.3000000000029</v>
      </c>
    </row>
    <row r="49" spans="1:10" ht="14.25" customHeight="1">
      <c r="A49" s="360"/>
      <c r="B49" s="355" t="s">
        <v>165</v>
      </c>
      <c r="C49" s="13" t="s">
        <v>166</v>
      </c>
      <c r="D49" s="10">
        <f t="shared" si="7"/>
        <v>746.3000000000029</v>
      </c>
      <c r="E49" s="52">
        <v>113823.4</v>
      </c>
      <c r="F49" s="18">
        <v>400</v>
      </c>
      <c r="G49" s="10">
        <f t="shared" si="5"/>
        <v>114969.7</v>
      </c>
      <c r="H49" s="18">
        <v>44000</v>
      </c>
      <c r="I49" s="18">
        <v>70000</v>
      </c>
      <c r="J49" s="72">
        <f t="shared" si="8"/>
        <v>969.6999999999971</v>
      </c>
    </row>
    <row r="50" spans="1:17" ht="12.75" customHeight="1">
      <c r="A50" s="361"/>
      <c r="B50" s="356"/>
      <c r="C50" s="19" t="s">
        <v>167</v>
      </c>
      <c r="D50" s="21">
        <f>J48</f>
        <v>746.3000000000029</v>
      </c>
      <c r="E50" s="73">
        <f>Produção_Brasil!D40</f>
        <v>120936.4</v>
      </c>
      <c r="F50" s="20">
        <v>400</v>
      </c>
      <c r="G50" s="21">
        <f t="shared" si="5"/>
        <v>122082.7</v>
      </c>
      <c r="H50" s="20">
        <v>44000</v>
      </c>
      <c r="I50" s="20">
        <v>68000</v>
      </c>
      <c r="J50" s="22">
        <f t="shared" si="8"/>
        <v>10082.699999999997</v>
      </c>
      <c r="Q50" s="12"/>
    </row>
    <row r="51" spans="1:10" ht="14.25" customHeight="1" hidden="1">
      <c r="A51" s="362" t="s">
        <v>174</v>
      </c>
      <c r="B51" s="74" t="s">
        <v>158</v>
      </c>
      <c r="C51" s="74"/>
      <c r="D51" s="28">
        <v>3176.7</v>
      </c>
      <c r="E51" s="28">
        <v>26026</v>
      </c>
      <c r="F51" s="28">
        <v>5</v>
      </c>
      <c r="G51" s="28">
        <f t="shared" si="5"/>
        <v>29207.7</v>
      </c>
      <c r="H51" s="28">
        <v>14051.1</v>
      </c>
      <c r="I51" s="28">
        <v>14289</v>
      </c>
      <c r="J51" s="61">
        <f t="shared" si="8"/>
        <v>867.6000000000004</v>
      </c>
    </row>
    <row r="52" spans="1:10" ht="14.25" customHeight="1" hidden="1">
      <c r="A52" s="362"/>
      <c r="B52" s="75" t="s">
        <v>159</v>
      </c>
      <c r="C52" s="75"/>
      <c r="D52" s="28">
        <f aca="true" t="shared" si="9" ref="D52:D58">J51</f>
        <v>867.6000000000004</v>
      </c>
      <c r="E52" s="28">
        <v>27874</v>
      </c>
      <c r="F52" s="28">
        <v>3.9</v>
      </c>
      <c r="G52" s="28">
        <f t="shared" si="5"/>
        <v>28745.5</v>
      </c>
      <c r="H52" s="28">
        <v>14350</v>
      </c>
      <c r="I52" s="28">
        <v>13333.5</v>
      </c>
      <c r="J52" s="61">
        <f t="shared" si="8"/>
        <v>1062</v>
      </c>
    </row>
    <row r="53" spans="1:10" ht="14.25" customHeight="1" hidden="1">
      <c r="A53" s="362"/>
      <c r="B53" s="75" t="s">
        <v>160</v>
      </c>
      <c r="C53" s="75"/>
      <c r="D53" s="28">
        <f t="shared" si="9"/>
        <v>1062</v>
      </c>
      <c r="E53" s="28">
        <v>28952</v>
      </c>
      <c r="F53" s="28">
        <v>1</v>
      </c>
      <c r="G53" s="28">
        <f t="shared" si="5"/>
        <v>30015</v>
      </c>
      <c r="H53" s="28">
        <v>14799.3</v>
      </c>
      <c r="I53" s="28">
        <v>13716.3</v>
      </c>
      <c r="J53" s="61">
        <f t="shared" si="8"/>
        <v>1499.4000000000015</v>
      </c>
    </row>
    <row r="54" spans="1:10" ht="14.25" customHeight="1" hidden="1">
      <c r="A54" s="362"/>
      <c r="B54" s="76" t="s">
        <v>161</v>
      </c>
      <c r="C54" s="76"/>
      <c r="D54" s="32">
        <f t="shared" si="9"/>
        <v>1499.4000000000015</v>
      </c>
      <c r="E54" s="33">
        <v>31185</v>
      </c>
      <c r="F54" s="32">
        <v>1.1</v>
      </c>
      <c r="G54" s="32">
        <f t="shared" si="5"/>
        <v>32685.5</v>
      </c>
      <c r="H54" s="32">
        <v>15100</v>
      </c>
      <c r="I54" s="32">
        <v>14826.7</v>
      </c>
      <c r="J54" s="67">
        <f t="shared" si="8"/>
        <v>2758.7999999999993</v>
      </c>
    </row>
    <row r="55" spans="1:10" ht="14.25" customHeight="1" hidden="1">
      <c r="A55" s="362"/>
      <c r="B55" s="76" t="s">
        <v>162</v>
      </c>
      <c r="C55" s="76"/>
      <c r="D55" s="32">
        <f t="shared" si="9"/>
        <v>2758.7999999999993</v>
      </c>
      <c r="E55" s="32">
        <v>30415</v>
      </c>
      <c r="F55" s="32">
        <v>0.8</v>
      </c>
      <c r="G55" s="32">
        <f t="shared" si="5"/>
        <v>33174.600000000006</v>
      </c>
      <c r="H55" s="32">
        <v>15500</v>
      </c>
      <c r="I55" s="32">
        <v>14443.8</v>
      </c>
      <c r="J55" s="67">
        <f t="shared" si="8"/>
        <v>3230.8000000000065</v>
      </c>
    </row>
    <row r="56" spans="1:10" ht="14.25" customHeight="1">
      <c r="A56" s="362"/>
      <c r="B56" s="349" t="s">
        <v>163</v>
      </c>
      <c r="C56" s="350"/>
      <c r="D56" s="32">
        <f t="shared" si="9"/>
        <v>3230.8000000000065</v>
      </c>
      <c r="E56" s="35">
        <v>32186</v>
      </c>
      <c r="F56" s="35">
        <v>1.6</v>
      </c>
      <c r="G56" s="32">
        <f t="shared" si="5"/>
        <v>35418.4</v>
      </c>
      <c r="H56" s="35">
        <v>17000</v>
      </c>
      <c r="I56" s="35">
        <v>14177.1</v>
      </c>
      <c r="J56" s="67">
        <f t="shared" si="8"/>
        <v>4241.300000000001</v>
      </c>
    </row>
    <row r="57" spans="1:10" ht="14.25" customHeight="1">
      <c r="A57" s="362"/>
      <c r="B57" s="347" t="s">
        <v>164</v>
      </c>
      <c r="C57" s="348"/>
      <c r="D57" s="32">
        <f t="shared" si="9"/>
        <v>4241.300000000001</v>
      </c>
      <c r="E57" s="35">
        <v>31262</v>
      </c>
      <c r="F57" s="35">
        <v>0.2</v>
      </c>
      <c r="G57" s="32">
        <f t="shared" si="5"/>
        <v>35503.5</v>
      </c>
      <c r="H57" s="35">
        <v>17200</v>
      </c>
      <c r="I57" s="35">
        <v>16862</v>
      </c>
      <c r="J57" s="67">
        <f t="shared" si="8"/>
        <v>1441.5</v>
      </c>
    </row>
    <row r="58" spans="1:10" ht="14.25" customHeight="1">
      <c r="A58" s="362"/>
      <c r="B58" s="345" t="s">
        <v>165</v>
      </c>
      <c r="C58" s="36" t="s">
        <v>175</v>
      </c>
      <c r="D58" s="28">
        <f t="shared" si="9"/>
        <v>1441.5</v>
      </c>
      <c r="E58" s="38">
        <v>32340</v>
      </c>
      <c r="F58" s="38">
        <v>1</v>
      </c>
      <c r="G58" s="39">
        <f t="shared" si="5"/>
        <v>33782.5</v>
      </c>
      <c r="H58" s="38">
        <v>17200</v>
      </c>
      <c r="I58" s="38">
        <v>14400</v>
      </c>
      <c r="J58" s="61">
        <f t="shared" si="8"/>
        <v>2182.5</v>
      </c>
    </row>
    <row r="59" spans="1:17" ht="13.5" customHeight="1">
      <c r="A59" s="363"/>
      <c r="B59" s="346"/>
      <c r="C59" s="40" t="s">
        <v>167</v>
      </c>
      <c r="D59" s="77">
        <f>J57</f>
        <v>1441.5</v>
      </c>
      <c r="E59" s="42">
        <v>32340</v>
      </c>
      <c r="F59" s="42">
        <v>1</v>
      </c>
      <c r="G59" s="43">
        <f t="shared" si="5"/>
        <v>33782.5</v>
      </c>
      <c r="H59" s="42">
        <v>17200</v>
      </c>
      <c r="I59" s="42">
        <v>15000</v>
      </c>
      <c r="J59" s="78">
        <f t="shared" si="8"/>
        <v>1582.5</v>
      </c>
      <c r="Q59" s="12"/>
    </row>
    <row r="60" spans="1:10" ht="14.25" customHeight="1" hidden="1">
      <c r="A60" s="360" t="s">
        <v>176</v>
      </c>
      <c r="B60" s="69" t="s">
        <v>158</v>
      </c>
      <c r="C60" s="69"/>
      <c r="D60" s="52">
        <v>988</v>
      </c>
      <c r="E60" s="47">
        <v>6591</v>
      </c>
      <c r="F60" s="47">
        <v>1</v>
      </c>
      <c r="G60" s="47">
        <f t="shared" si="5"/>
        <v>7580</v>
      </c>
      <c r="H60" s="47">
        <v>5172.4</v>
      </c>
      <c r="I60" s="47">
        <v>1757.1</v>
      </c>
      <c r="J60" s="48">
        <f t="shared" si="8"/>
        <v>650.5000000000005</v>
      </c>
    </row>
    <row r="61" spans="1:10" ht="14.25" customHeight="1" hidden="1">
      <c r="A61" s="360"/>
      <c r="B61" s="8" t="s">
        <v>159</v>
      </c>
      <c r="C61" s="8"/>
      <c r="D61" s="52">
        <f aca="true" t="shared" si="10" ref="D61:D67">J60</f>
        <v>650.5000000000005</v>
      </c>
      <c r="E61" s="47">
        <v>7059</v>
      </c>
      <c r="F61" s="47">
        <v>5</v>
      </c>
      <c r="G61" s="47">
        <f t="shared" si="5"/>
        <v>7714.5</v>
      </c>
      <c r="H61" s="47">
        <v>5556.3</v>
      </c>
      <c r="I61" s="47">
        <v>1362.5</v>
      </c>
      <c r="J61" s="48">
        <f t="shared" si="8"/>
        <v>795.6999999999998</v>
      </c>
    </row>
    <row r="62" spans="1:10" ht="14.25" customHeight="1" hidden="1">
      <c r="A62" s="360"/>
      <c r="B62" s="8" t="s">
        <v>160</v>
      </c>
      <c r="C62" s="8"/>
      <c r="D62" s="52">
        <f t="shared" si="10"/>
        <v>795.6999999999998</v>
      </c>
      <c r="E62" s="47">
        <v>7332</v>
      </c>
      <c r="F62" s="47">
        <v>0.1</v>
      </c>
      <c r="G62" s="47">
        <f t="shared" si="5"/>
        <v>8127.8</v>
      </c>
      <c r="H62" s="47">
        <v>5930.8</v>
      </c>
      <c r="I62" s="47">
        <v>1305.1</v>
      </c>
      <c r="J62" s="48">
        <f t="shared" si="8"/>
        <v>891.9000000000001</v>
      </c>
    </row>
    <row r="63" spans="1:10" ht="14.25" customHeight="1" hidden="1">
      <c r="A63" s="360"/>
      <c r="B63" s="13" t="s">
        <v>161</v>
      </c>
      <c r="C63" s="13"/>
      <c r="D63" s="54">
        <f t="shared" si="10"/>
        <v>891.9000000000001</v>
      </c>
      <c r="E63" s="53">
        <v>7897.5</v>
      </c>
      <c r="F63" s="53">
        <v>25.3</v>
      </c>
      <c r="G63" s="53">
        <f t="shared" si="5"/>
        <v>8814.699999999999</v>
      </c>
      <c r="H63" s="53">
        <v>6359.2</v>
      </c>
      <c r="I63" s="53">
        <v>1669.9</v>
      </c>
      <c r="J63" s="55">
        <f t="shared" si="8"/>
        <v>785.599999999999</v>
      </c>
    </row>
    <row r="64" spans="1:10" ht="14.25" customHeight="1" hidden="1">
      <c r="A64" s="360"/>
      <c r="B64" s="13" t="s">
        <v>162</v>
      </c>
      <c r="C64" s="13"/>
      <c r="D64" s="54">
        <f t="shared" si="10"/>
        <v>785.599999999999</v>
      </c>
      <c r="E64" s="53">
        <v>7702.5</v>
      </c>
      <c r="F64" s="53">
        <v>66.1</v>
      </c>
      <c r="G64" s="53">
        <f t="shared" si="5"/>
        <v>8554.199999999999</v>
      </c>
      <c r="H64" s="53">
        <v>6380</v>
      </c>
      <c r="I64" s="53">
        <v>1254.2</v>
      </c>
      <c r="J64" s="55">
        <f t="shared" si="8"/>
        <v>919.9999999999989</v>
      </c>
    </row>
    <row r="65" spans="1:10" ht="14.25" customHeight="1">
      <c r="A65" s="360"/>
      <c r="B65" s="351" t="s">
        <v>163</v>
      </c>
      <c r="C65" s="352"/>
      <c r="D65" s="71">
        <f t="shared" si="10"/>
        <v>919.9999999999989</v>
      </c>
      <c r="E65" s="53">
        <v>8151</v>
      </c>
      <c r="F65" s="17">
        <v>58.1</v>
      </c>
      <c r="G65" s="53">
        <f t="shared" si="5"/>
        <v>9129.099999999999</v>
      </c>
      <c r="H65" s="17">
        <v>6800</v>
      </c>
      <c r="I65" s="17">
        <v>1342.5</v>
      </c>
      <c r="J65" s="55">
        <f t="shared" si="8"/>
        <v>986.5999999999985</v>
      </c>
    </row>
    <row r="66" spans="1:10" ht="14.25" customHeight="1">
      <c r="A66" s="360"/>
      <c r="B66" s="353" t="s">
        <v>164</v>
      </c>
      <c r="C66" s="354"/>
      <c r="D66" s="54">
        <f t="shared" si="10"/>
        <v>986.5999999999985</v>
      </c>
      <c r="E66" s="53">
        <v>7917</v>
      </c>
      <c r="F66" s="17">
        <v>35.2</v>
      </c>
      <c r="G66" s="53">
        <f t="shared" si="5"/>
        <v>8938.8</v>
      </c>
      <c r="H66" s="17">
        <v>7100</v>
      </c>
      <c r="I66" s="17">
        <v>1414.5</v>
      </c>
      <c r="J66" s="55">
        <f t="shared" si="8"/>
        <v>424.2999999999993</v>
      </c>
    </row>
    <row r="67" spans="1:10" ht="14.25" customHeight="1">
      <c r="A67" s="360"/>
      <c r="B67" s="355" t="s">
        <v>165</v>
      </c>
      <c r="C67" s="13" t="s">
        <v>166</v>
      </c>
      <c r="D67" s="10">
        <f t="shared" si="10"/>
        <v>424.2999999999993</v>
      </c>
      <c r="E67" s="47">
        <v>8190</v>
      </c>
      <c r="F67" s="18">
        <v>40</v>
      </c>
      <c r="G67" s="10">
        <f t="shared" si="5"/>
        <v>8654.3</v>
      </c>
      <c r="H67" s="18">
        <v>7200</v>
      </c>
      <c r="I67" s="18">
        <v>1100</v>
      </c>
      <c r="J67" s="11">
        <f t="shared" si="8"/>
        <v>354.2999999999993</v>
      </c>
    </row>
    <row r="68" spans="1:17" ht="13.5" customHeight="1">
      <c r="A68" s="361"/>
      <c r="B68" s="356"/>
      <c r="C68" s="19" t="s">
        <v>167</v>
      </c>
      <c r="D68" s="21">
        <f>J66</f>
        <v>424.2999999999993</v>
      </c>
      <c r="E68" s="58">
        <v>8190</v>
      </c>
      <c r="F68" s="20">
        <v>40</v>
      </c>
      <c r="G68" s="21">
        <f t="shared" si="5"/>
        <v>8654.3</v>
      </c>
      <c r="H68" s="20">
        <v>7200</v>
      </c>
      <c r="I68" s="20">
        <v>1050</v>
      </c>
      <c r="J68" s="59">
        <f t="shared" si="8"/>
        <v>404.2999999999993</v>
      </c>
      <c r="Q68" s="12"/>
    </row>
    <row r="69" spans="1:10" ht="14.25" customHeight="1" hidden="1">
      <c r="A69" s="362" t="s">
        <v>59</v>
      </c>
      <c r="B69" s="27" t="s">
        <v>177</v>
      </c>
      <c r="C69" s="27"/>
      <c r="D69" s="28">
        <v>2201.6</v>
      </c>
      <c r="E69" s="28">
        <v>5788.6</v>
      </c>
      <c r="F69" s="28">
        <v>6011.8</v>
      </c>
      <c r="G69" s="28">
        <f t="shared" si="5"/>
        <v>14002</v>
      </c>
      <c r="H69" s="28">
        <v>10144.9</v>
      </c>
      <c r="I69" s="28">
        <v>1901</v>
      </c>
      <c r="J69" s="61">
        <f t="shared" si="8"/>
        <v>1956.1000000000004</v>
      </c>
    </row>
    <row r="70" spans="1:10" ht="14.25" customHeight="1" hidden="1">
      <c r="A70" s="362"/>
      <c r="B70" s="27" t="s">
        <v>178</v>
      </c>
      <c r="C70" s="27"/>
      <c r="D70" s="28">
        <f aca="true" t="shared" si="11" ref="D70:D77">J69</f>
        <v>1956.1000000000004</v>
      </c>
      <c r="E70" s="28">
        <v>4379.5</v>
      </c>
      <c r="F70" s="28">
        <v>7010.2</v>
      </c>
      <c r="G70" s="28">
        <f t="shared" si="5"/>
        <v>13345.8</v>
      </c>
      <c r="H70" s="28">
        <v>10134.3</v>
      </c>
      <c r="I70" s="28">
        <v>1683.9</v>
      </c>
      <c r="J70" s="61">
        <f t="shared" si="8"/>
        <v>1527.6</v>
      </c>
    </row>
    <row r="71" spans="1:10" ht="14.25" customHeight="1" hidden="1">
      <c r="A71" s="362"/>
      <c r="B71" s="27" t="s">
        <v>179</v>
      </c>
      <c r="C71" s="27"/>
      <c r="D71" s="28">
        <f t="shared" si="11"/>
        <v>1527.6</v>
      </c>
      <c r="E71" s="28">
        <v>5527.8</v>
      </c>
      <c r="F71" s="28">
        <v>6642.4</v>
      </c>
      <c r="G71" s="28">
        <f t="shared" si="5"/>
        <v>13697.8</v>
      </c>
      <c r="H71" s="28">
        <v>11381.5</v>
      </c>
      <c r="I71" s="28">
        <v>47.4</v>
      </c>
      <c r="J71" s="61">
        <f t="shared" si="8"/>
        <v>2268.899999999999</v>
      </c>
    </row>
    <row r="72" spans="1:10" ht="14.25" customHeight="1" hidden="1">
      <c r="A72" s="362"/>
      <c r="B72" s="27" t="s">
        <v>180</v>
      </c>
      <c r="C72" s="27"/>
      <c r="D72" s="28">
        <f t="shared" si="11"/>
        <v>2268.899999999999</v>
      </c>
      <c r="E72" s="28">
        <v>5971.1</v>
      </c>
      <c r="F72" s="28">
        <v>5328.8</v>
      </c>
      <c r="G72" s="28">
        <f t="shared" si="5"/>
        <v>13568.8</v>
      </c>
      <c r="H72" s="28">
        <v>10713.7</v>
      </c>
      <c r="I72" s="28">
        <v>1680.5</v>
      </c>
      <c r="J72" s="61">
        <f t="shared" si="8"/>
        <v>1174.5999999999985</v>
      </c>
    </row>
    <row r="73" spans="1:10" ht="14.25" customHeight="1" hidden="1">
      <c r="A73" s="362"/>
      <c r="B73" s="31" t="s">
        <v>181</v>
      </c>
      <c r="C73" s="31"/>
      <c r="D73" s="28">
        <f t="shared" si="11"/>
        <v>1174.5999999999985</v>
      </c>
      <c r="E73" s="32">
        <v>5534.9</v>
      </c>
      <c r="F73" s="32">
        <v>5517.6</v>
      </c>
      <c r="G73" s="28">
        <f t="shared" si="5"/>
        <v>12227.099999999999</v>
      </c>
      <c r="H73" s="32">
        <v>10367.3</v>
      </c>
      <c r="I73" s="32">
        <v>1050.5</v>
      </c>
      <c r="J73" s="61">
        <f t="shared" si="8"/>
        <v>809.2999999999993</v>
      </c>
    </row>
    <row r="74" spans="1:10" ht="14.25" customHeight="1">
      <c r="A74" s="362"/>
      <c r="B74" s="349">
        <v>2016</v>
      </c>
      <c r="C74" s="350"/>
      <c r="D74" s="32">
        <f t="shared" si="11"/>
        <v>809.2999999999993</v>
      </c>
      <c r="E74" s="32">
        <v>6726.8</v>
      </c>
      <c r="F74" s="32">
        <v>7088.5</v>
      </c>
      <c r="G74" s="32">
        <f t="shared" si="5"/>
        <v>14624.599999999999</v>
      </c>
      <c r="H74" s="32">
        <v>11517.7</v>
      </c>
      <c r="I74" s="32">
        <v>576.8</v>
      </c>
      <c r="J74" s="67">
        <f t="shared" si="8"/>
        <v>2530.0999999999976</v>
      </c>
    </row>
    <row r="75" spans="1:10" ht="14.25" customHeight="1">
      <c r="A75" s="362"/>
      <c r="B75" s="347" t="s">
        <v>182</v>
      </c>
      <c r="C75" s="348"/>
      <c r="D75" s="32">
        <f t="shared" si="11"/>
        <v>2530.0999999999976</v>
      </c>
      <c r="E75" s="33">
        <v>4262.1</v>
      </c>
      <c r="F75" s="32">
        <v>6387</v>
      </c>
      <c r="G75" s="32">
        <f t="shared" si="5"/>
        <v>13179.199999999997</v>
      </c>
      <c r="H75" s="32">
        <v>11287.4</v>
      </c>
      <c r="I75" s="32">
        <v>206.2</v>
      </c>
      <c r="J75" s="67">
        <f t="shared" si="8"/>
        <v>1685.5999999999974</v>
      </c>
    </row>
    <row r="76" spans="1:10" ht="14.25" customHeight="1">
      <c r="A76" s="362"/>
      <c r="B76" s="347" t="s">
        <v>4</v>
      </c>
      <c r="C76" s="348"/>
      <c r="D76" s="32">
        <f t="shared" si="11"/>
        <v>1685.5999999999974</v>
      </c>
      <c r="E76" s="33">
        <f>'Trigo 2020'!H42</f>
        <v>5154.7</v>
      </c>
      <c r="F76" s="32">
        <v>7300</v>
      </c>
      <c r="G76" s="32">
        <f t="shared" si="5"/>
        <v>14140.299999999997</v>
      </c>
      <c r="H76" s="32">
        <v>12481.4</v>
      </c>
      <c r="I76" s="32">
        <v>600</v>
      </c>
      <c r="J76" s="67">
        <f t="shared" si="8"/>
        <v>1058.8999999999978</v>
      </c>
    </row>
    <row r="77" spans="1:10" ht="14.25" customHeight="1">
      <c r="A77" s="362"/>
      <c r="B77" s="345">
        <v>2019</v>
      </c>
      <c r="C77" s="36" t="s">
        <v>166</v>
      </c>
      <c r="D77" s="32">
        <f t="shared" si="11"/>
        <v>1058.8999999999978</v>
      </c>
      <c r="E77" s="28">
        <v>5631</v>
      </c>
      <c r="F77" s="28">
        <v>7300</v>
      </c>
      <c r="G77" s="28">
        <f t="shared" si="5"/>
        <v>13989.899999999998</v>
      </c>
      <c r="H77" s="28">
        <v>12481</v>
      </c>
      <c r="I77" s="28">
        <v>600</v>
      </c>
      <c r="J77" s="30">
        <f t="shared" si="8"/>
        <v>908.8999999999978</v>
      </c>
    </row>
    <row r="78" spans="1:10" ht="14.25" customHeight="1">
      <c r="A78" s="363"/>
      <c r="B78" s="346"/>
      <c r="C78" s="40" t="s">
        <v>167</v>
      </c>
      <c r="D78" s="79">
        <v>1331.8</v>
      </c>
      <c r="E78" s="79">
        <f>Produção_Brasil!D50</f>
        <v>6832.099999999999</v>
      </c>
      <c r="F78" s="79">
        <v>7200</v>
      </c>
      <c r="G78" s="79">
        <f t="shared" si="5"/>
        <v>15363.9</v>
      </c>
      <c r="H78" s="79">
        <v>12496.2</v>
      </c>
      <c r="I78" s="79">
        <v>600</v>
      </c>
      <c r="J78" s="80">
        <f t="shared" si="8"/>
        <v>2267.699999999999</v>
      </c>
    </row>
    <row r="79" spans="1:10" ht="10.5" customHeight="1">
      <c r="A79" s="81" t="e">
        <f>#REF!</f>
        <v>#REF!</v>
      </c>
      <c r="B79" s="82"/>
      <c r="C79" s="82"/>
      <c r="D79" s="82"/>
      <c r="E79" s="82"/>
      <c r="F79" s="82"/>
      <c r="G79" s="82"/>
      <c r="H79" s="82"/>
      <c r="I79" s="82"/>
      <c r="J79" s="82"/>
    </row>
    <row r="80" spans="1:10" ht="10.5" customHeight="1">
      <c r="A80" s="366" t="s">
        <v>183</v>
      </c>
      <c r="B80" s="366"/>
      <c r="C80" s="366"/>
      <c r="D80" s="366"/>
      <c r="E80" s="366"/>
      <c r="F80" s="366"/>
      <c r="G80" s="366"/>
      <c r="H80" s="366"/>
      <c r="I80" s="366"/>
      <c r="J80" s="366"/>
    </row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</sheetData>
  <sheetProtection/>
  <mergeCells count="39">
    <mergeCell ref="B49:B50"/>
    <mergeCell ref="B56:C56"/>
    <mergeCell ref="A80:J80"/>
    <mergeCell ref="A24:A32"/>
    <mergeCell ref="A33:A41"/>
    <mergeCell ref="A42:A50"/>
    <mergeCell ref="A51:A59"/>
    <mergeCell ref="A60:A68"/>
    <mergeCell ref="A69:A78"/>
    <mergeCell ref="B47:C47"/>
    <mergeCell ref="B48:C48"/>
    <mergeCell ref="B13:B14"/>
    <mergeCell ref="B20:C20"/>
    <mergeCell ref="B21:C21"/>
    <mergeCell ref="B22:B23"/>
    <mergeCell ref="B38:C38"/>
    <mergeCell ref="B29:C29"/>
    <mergeCell ref="B30:C30"/>
    <mergeCell ref="B31:B32"/>
    <mergeCell ref="A1:J1"/>
    <mergeCell ref="A2:J2"/>
    <mergeCell ref="A3:J3"/>
    <mergeCell ref="H4:J4"/>
    <mergeCell ref="A6:A14"/>
    <mergeCell ref="B57:C57"/>
    <mergeCell ref="A15:A23"/>
    <mergeCell ref="B5:C5"/>
    <mergeCell ref="B11:C11"/>
    <mergeCell ref="B12:C12"/>
    <mergeCell ref="B58:B59"/>
    <mergeCell ref="B39:C39"/>
    <mergeCell ref="B74:C74"/>
    <mergeCell ref="B75:C75"/>
    <mergeCell ref="B77:B78"/>
    <mergeCell ref="B65:C65"/>
    <mergeCell ref="B66:C66"/>
    <mergeCell ref="B67:B68"/>
    <mergeCell ref="B76:C76"/>
    <mergeCell ref="B40:B41"/>
  </mergeCells>
  <printOptions gridLines="1"/>
  <pageMargins left="0.590551" right="0.19684999999999997" top="0" bottom="0" header="0.5" footer="0.5"/>
  <pageSetup horizontalDpi="600" verticalDpi="600"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7"/>
  <sheetViews>
    <sheetView zoomScalePageLayoutView="0" workbookViewId="0" topLeftCell="A1">
      <pane xSplit="1" ySplit="4" topLeftCell="B5" activePane="bottomRight" state="frozen"/>
      <selection pane="topLeft" activeCell="A1" sqref="A1:J1"/>
      <selection pane="topRight" activeCell="A1" sqref="A1:J1"/>
      <selection pane="bottomLeft" activeCell="A1" sqref="A1:J1"/>
      <selection pane="bottomRight" activeCell="A1" sqref="A1:J1"/>
    </sheetView>
  </sheetViews>
  <sheetFormatPr defaultColWidth="12.421875" defaultRowHeight="10.5" customHeight="1"/>
  <cols>
    <col min="1" max="1" width="12.7109375" style="2" customWidth="1"/>
    <col min="2" max="3" width="9.421875" style="2" customWidth="1"/>
    <col min="4" max="4" width="11.140625" style="2" customWidth="1"/>
    <col min="5" max="5" width="12.28125" style="2" customWidth="1"/>
    <col min="6" max="6" width="12.421875" style="2" customWidth="1"/>
    <col min="7" max="7" width="13.421875" style="2" customWidth="1"/>
    <col min="8" max="8" width="10.421875" style="2" customWidth="1"/>
    <col min="9" max="9" width="13.421875" style="2" customWidth="1"/>
    <col min="10" max="10" width="10.8515625" style="2" customWidth="1"/>
    <col min="11" max="15" width="9.8515625" style="2" customWidth="1"/>
    <col min="16" max="16384" width="12.421875" style="2" customWidth="1"/>
  </cols>
  <sheetData>
    <row r="1" spans="1:10" ht="10.5" customHeight="1">
      <c r="A1" s="357"/>
      <c r="B1" s="357"/>
      <c r="C1" s="357"/>
      <c r="D1" s="357"/>
      <c r="E1" s="357"/>
      <c r="F1" s="357"/>
      <c r="G1" s="357"/>
      <c r="H1" s="357"/>
      <c r="I1" s="357"/>
      <c r="J1" s="357"/>
    </row>
    <row r="2" spans="1:10" ht="13.5" customHeight="1">
      <c r="A2" s="358" t="s">
        <v>11</v>
      </c>
      <c r="B2" s="358"/>
      <c r="C2" s="358"/>
      <c r="D2" s="358"/>
      <c r="E2" s="358"/>
      <c r="F2" s="358"/>
      <c r="G2" s="358"/>
      <c r="H2" s="358"/>
      <c r="I2" s="358"/>
      <c r="J2" s="358"/>
    </row>
    <row r="3" spans="1:10" ht="13.5" customHeight="1">
      <c r="A3" s="358" t="s">
        <v>147</v>
      </c>
      <c r="B3" s="358"/>
      <c r="C3" s="358"/>
      <c r="D3" s="358"/>
      <c r="E3" s="358"/>
      <c r="F3" s="358"/>
      <c r="G3" s="358"/>
      <c r="H3" s="358"/>
      <c r="I3" s="358"/>
      <c r="J3" s="358"/>
    </row>
    <row r="4" spans="8:10" ht="10.5" customHeight="1">
      <c r="H4" s="359" t="s">
        <v>148</v>
      </c>
      <c r="I4" s="359"/>
      <c r="J4" s="359"/>
    </row>
    <row r="5" spans="1:10" ht="27.75" customHeight="1">
      <c r="A5" s="4" t="s">
        <v>64</v>
      </c>
      <c r="B5" s="390" t="s">
        <v>149</v>
      </c>
      <c r="C5" s="390"/>
      <c r="D5" s="5" t="s">
        <v>150</v>
      </c>
      <c r="E5" s="6" t="s">
        <v>151</v>
      </c>
      <c r="F5" s="5" t="s">
        <v>152</v>
      </c>
      <c r="G5" s="5" t="s">
        <v>153</v>
      </c>
      <c r="H5" s="6" t="s">
        <v>154</v>
      </c>
      <c r="I5" s="5" t="s">
        <v>155</v>
      </c>
      <c r="J5" s="7" t="s">
        <v>156</v>
      </c>
    </row>
    <row r="6" spans="1:10" ht="14.25" customHeight="1" hidden="1">
      <c r="A6" s="389" t="s">
        <v>157</v>
      </c>
      <c r="B6" s="374" t="s">
        <v>158</v>
      </c>
      <c r="C6" s="375"/>
      <c r="D6" s="84">
        <v>521.7</v>
      </c>
      <c r="E6" s="84">
        <v>1893.3</v>
      </c>
      <c r="F6" s="84">
        <v>3.5</v>
      </c>
      <c r="G6" s="84">
        <v>2418.5</v>
      </c>
      <c r="H6" s="84">
        <v>895.2</v>
      </c>
      <c r="I6" s="84">
        <v>1052.8</v>
      </c>
      <c r="J6" s="85">
        <v>470.5</v>
      </c>
    </row>
    <row r="7" spans="1:10" ht="13.5" customHeight="1" hidden="1">
      <c r="A7" s="360"/>
      <c r="B7" s="374" t="s">
        <v>159</v>
      </c>
      <c r="C7" s="375"/>
      <c r="D7" s="84">
        <v>470.5</v>
      </c>
      <c r="E7" s="84">
        <v>1310.3</v>
      </c>
      <c r="F7" s="84">
        <v>17.4</v>
      </c>
      <c r="G7" s="84">
        <v>1798.2</v>
      </c>
      <c r="H7" s="84">
        <v>920.2</v>
      </c>
      <c r="I7" s="84">
        <v>572.9</v>
      </c>
      <c r="J7" s="85">
        <v>305.1</v>
      </c>
    </row>
    <row r="8" spans="1:10" ht="13.5" customHeight="1">
      <c r="A8" s="360"/>
      <c r="B8" s="374" t="s">
        <v>160</v>
      </c>
      <c r="C8" s="375"/>
      <c r="D8" s="84">
        <v>445.5</v>
      </c>
      <c r="E8" s="84">
        <v>1734</v>
      </c>
      <c r="F8" s="84">
        <v>31.5</v>
      </c>
      <c r="G8" s="84">
        <v>2211</v>
      </c>
      <c r="H8" s="84">
        <v>810</v>
      </c>
      <c r="I8" s="84">
        <v>748.6</v>
      </c>
      <c r="J8" s="85">
        <v>652.4</v>
      </c>
    </row>
    <row r="9" spans="1:10" ht="13.5" customHeight="1">
      <c r="A9" s="360"/>
      <c r="B9" s="374" t="s">
        <v>161</v>
      </c>
      <c r="C9" s="375"/>
      <c r="D9" s="84">
        <v>652.4</v>
      </c>
      <c r="E9" s="84">
        <v>1562.8</v>
      </c>
      <c r="F9" s="84">
        <v>2</v>
      </c>
      <c r="G9" s="84">
        <v>2217.2</v>
      </c>
      <c r="H9" s="84">
        <v>670</v>
      </c>
      <c r="I9" s="84">
        <v>834.3</v>
      </c>
      <c r="J9" s="85">
        <v>712.8999999999999</v>
      </c>
    </row>
    <row r="10" spans="1:10" ht="13.5" customHeight="1">
      <c r="A10" s="360"/>
      <c r="B10" s="374" t="s">
        <v>162</v>
      </c>
      <c r="C10" s="375"/>
      <c r="D10" s="84">
        <v>712.8999999999999</v>
      </c>
      <c r="E10" s="84">
        <v>1289.2</v>
      </c>
      <c r="F10" s="84">
        <v>27</v>
      </c>
      <c r="G10" s="84">
        <v>2029.1</v>
      </c>
      <c r="H10" s="84">
        <v>640</v>
      </c>
      <c r="I10" s="84">
        <v>804</v>
      </c>
      <c r="J10" s="85">
        <v>585.0999999999999</v>
      </c>
    </row>
    <row r="11" spans="1:10" ht="13.5" customHeight="1">
      <c r="A11" s="360"/>
      <c r="B11" s="374" t="s">
        <v>163</v>
      </c>
      <c r="C11" s="375"/>
      <c r="D11" s="84">
        <v>585.0999999999999</v>
      </c>
      <c r="E11" s="86">
        <v>1529.5</v>
      </c>
      <c r="F11" s="86">
        <v>33.6</v>
      </c>
      <c r="G11" s="84">
        <v>2148.2</v>
      </c>
      <c r="H11" s="86">
        <v>685</v>
      </c>
      <c r="I11" s="86">
        <v>834.1</v>
      </c>
      <c r="J11" s="85">
        <v>629.0999999999998</v>
      </c>
    </row>
    <row r="12" spans="1:10" ht="13.5" customHeight="1">
      <c r="A12" s="360"/>
      <c r="B12" s="374" t="s">
        <v>164</v>
      </c>
      <c r="C12" s="375"/>
      <c r="D12" s="73">
        <v>629.0999999999998</v>
      </c>
      <c r="E12" s="20">
        <v>2005.8</v>
      </c>
      <c r="F12" s="20">
        <v>30</v>
      </c>
      <c r="G12" s="20">
        <v>2664.8999999999996</v>
      </c>
      <c r="H12" s="20">
        <v>670</v>
      </c>
      <c r="I12" s="20">
        <v>974</v>
      </c>
      <c r="J12" s="22">
        <v>1020.8999999999996</v>
      </c>
    </row>
    <row r="13" spans="1:10" ht="13.5" customHeight="1">
      <c r="A13" s="360"/>
      <c r="B13" s="376" t="s">
        <v>165</v>
      </c>
      <c r="C13" s="377"/>
      <c r="D13" s="87">
        <v>1020.8999999999996</v>
      </c>
      <c r="E13" s="88">
        <v>2778.8</v>
      </c>
      <c r="F13" s="88">
        <v>1.7</v>
      </c>
      <c r="G13" s="87">
        <v>3801.3999999999996</v>
      </c>
      <c r="H13" s="88">
        <v>700</v>
      </c>
      <c r="I13" s="88">
        <v>1613.7</v>
      </c>
      <c r="J13" s="89">
        <v>1487.6999999999996</v>
      </c>
    </row>
    <row r="14" spans="1:10" ht="13.5" customHeight="1">
      <c r="A14" s="360"/>
      <c r="B14" s="367" t="s">
        <v>184</v>
      </c>
      <c r="C14" s="90" t="s">
        <v>185</v>
      </c>
      <c r="D14" s="91">
        <v>1431.8999999999996</v>
      </c>
      <c r="E14" s="92">
        <v>2891.2000000000003</v>
      </c>
      <c r="F14" s="92">
        <v>1</v>
      </c>
      <c r="G14" s="84">
        <v>4324.1</v>
      </c>
      <c r="H14" s="92">
        <v>640</v>
      </c>
      <c r="I14" s="92">
        <v>1700</v>
      </c>
      <c r="J14" s="85">
        <v>1984.1000000000004</v>
      </c>
    </row>
    <row r="15" spans="1:10" ht="13.5" customHeight="1">
      <c r="A15" s="361"/>
      <c r="B15" s="368"/>
      <c r="C15" s="95" t="s">
        <v>192</v>
      </c>
      <c r="D15" s="96">
        <v>1487.6999999999996</v>
      </c>
      <c r="E15" s="97">
        <v>2929.7000000000003</v>
      </c>
      <c r="F15" s="97">
        <v>1</v>
      </c>
      <c r="G15" s="93">
        <v>4418.4</v>
      </c>
      <c r="H15" s="97">
        <v>570</v>
      </c>
      <c r="I15" s="97">
        <v>1920</v>
      </c>
      <c r="J15" s="94">
        <v>1928.3999999999996</v>
      </c>
    </row>
    <row r="16" spans="1:10" ht="14.25" customHeight="1" hidden="1">
      <c r="A16" s="379" t="s">
        <v>168</v>
      </c>
      <c r="B16" s="369" t="s">
        <v>158</v>
      </c>
      <c r="C16" s="370"/>
      <c r="D16" s="98">
        <v>2569.5</v>
      </c>
      <c r="E16" s="98">
        <v>11599.5</v>
      </c>
      <c r="F16" s="98">
        <v>1068</v>
      </c>
      <c r="G16" s="98">
        <v>15237</v>
      </c>
      <c r="H16" s="98">
        <v>11656.5</v>
      </c>
      <c r="I16" s="98">
        <v>1455.2</v>
      </c>
      <c r="J16" s="99">
        <v>2125.3</v>
      </c>
    </row>
    <row r="17" spans="1:10" ht="14.25" customHeight="1" hidden="1">
      <c r="A17" s="379"/>
      <c r="B17" s="369" t="s">
        <v>159</v>
      </c>
      <c r="C17" s="370"/>
      <c r="D17" s="98">
        <v>2125.3</v>
      </c>
      <c r="E17" s="98">
        <v>11819.7</v>
      </c>
      <c r="F17" s="98">
        <v>965.5</v>
      </c>
      <c r="G17" s="98">
        <v>14910.5</v>
      </c>
      <c r="H17" s="98">
        <v>12617.7</v>
      </c>
      <c r="I17" s="98">
        <v>1210.7</v>
      </c>
      <c r="J17" s="99">
        <v>1082.1</v>
      </c>
    </row>
    <row r="18" spans="1:10" ht="14.25" customHeight="1">
      <c r="A18" s="379"/>
      <c r="B18" s="369" t="s">
        <v>160</v>
      </c>
      <c r="C18" s="370"/>
      <c r="D18" s="98">
        <v>1082.1</v>
      </c>
      <c r="E18" s="98">
        <v>12121.6</v>
      </c>
      <c r="F18" s="98">
        <v>807.2</v>
      </c>
      <c r="G18" s="98">
        <v>14010.9</v>
      </c>
      <c r="H18" s="98">
        <v>11954.3</v>
      </c>
      <c r="I18" s="98">
        <v>1188.4</v>
      </c>
      <c r="J18" s="99">
        <v>868.2</v>
      </c>
    </row>
    <row r="19" spans="1:10" ht="14.25" customHeight="1">
      <c r="A19" s="379"/>
      <c r="B19" s="369" t="s">
        <v>161</v>
      </c>
      <c r="C19" s="370"/>
      <c r="D19" s="98">
        <v>868.2</v>
      </c>
      <c r="E19" s="98">
        <v>12448.6</v>
      </c>
      <c r="F19" s="98">
        <v>503.3</v>
      </c>
      <c r="G19" s="98">
        <v>13820.1</v>
      </c>
      <c r="H19" s="98">
        <v>11495.1</v>
      </c>
      <c r="I19" s="98">
        <v>1362.1</v>
      </c>
      <c r="J19" s="99">
        <v>962.9</v>
      </c>
    </row>
    <row r="20" spans="1:10" ht="14.25" customHeight="1">
      <c r="A20" s="379"/>
      <c r="B20" s="369" t="s">
        <v>162</v>
      </c>
      <c r="C20" s="370"/>
      <c r="D20" s="98">
        <v>962.9</v>
      </c>
      <c r="E20" s="98">
        <v>10603</v>
      </c>
      <c r="F20" s="98">
        <v>1187.4</v>
      </c>
      <c r="G20" s="98">
        <v>12753.3</v>
      </c>
      <c r="H20" s="98">
        <v>11428.8</v>
      </c>
      <c r="I20" s="98">
        <v>893.7</v>
      </c>
      <c r="J20" s="99">
        <v>430.8</v>
      </c>
    </row>
    <row r="21" spans="1:10" ht="14.25" customHeight="1">
      <c r="A21" s="379"/>
      <c r="B21" s="369" t="s">
        <v>163</v>
      </c>
      <c r="C21" s="370"/>
      <c r="D21" s="98">
        <v>430.8</v>
      </c>
      <c r="E21" s="100">
        <v>12327.8</v>
      </c>
      <c r="F21" s="100">
        <v>1042</v>
      </c>
      <c r="G21" s="98">
        <v>13800.6</v>
      </c>
      <c r="H21" s="100">
        <v>12024.3</v>
      </c>
      <c r="I21" s="100">
        <v>1064.7</v>
      </c>
      <c r="J21" s="99">
        <v>711.6</v>
      </c>
    </row>
    <row r="22" spans="1:10" ht="14.25" customHeight="1">
      <c r="A22" s="379"/>
      <c r="B22" s="371" t="s">
        <v>164</v>
      </c>
      <c r="C22" s="372"/>
      <c r="D22" s="42">
        <v>711.6</v>
      </c>
      <c r="E22" s="42">
        <v>12064.2</v>
      </c>
      <c r="F22" s="42">
        <v>845.2</v>
      </c>
      <c r="G22" s="42">
        <v>13621.000000000002</v>
      </c>
      <c r="H22" s="42">
        <v>11239</v>
      </c>
      <c r="I22" s="42">
        <v>1710.2</v>
      </c>
      <c r="J22" s="44">
        <v>671.8000000000018</v>
      </c>
    </row>
    <row r="23" spans="1:10" ht="14.25" customHeight="1">
      <c r="A23" s="379"/>
      <c r="B23" s="384" t="s">
        <v>165</v>
      </c>
      <c r="C23" s="385"/>
      <c r="D23" s="101">
        <v>671.8</v>
      </c>
      <c r="E23" s="100">
        <v>10483.6</v>
      </c>
      <c r="F23" s="100">
        <v>1037.7</v>
      </c>
      <c r="G23" s="43">
        <v>12193.1</v>
      </c>
      <c r="H23" s="100">
        <v>10278.1</v>
      </c>
      <c r="I23" s="100">
        <v>1360.9</v>
      </c>
      <c r="J23" s="44">
        <v>554.0999999999999</v>
      </c>
    </row>
    <row r="24" spans="1:10" ht="14.25" customHeight="1">
      <c r="A24" s="379"/>
      <c r="B24" s="345" t="s">
        <v>184</v>
      </c>
      <c r="C24" s="36" t="s">
        <v>185</v>
      </c>
      <c r="D24" s="101">
        <v>554.0999999999999</v>
      </c>
      <c r="E24" s="100">
        <v>11168.199999999999</v>
      </c>
      <c r="F24" s="100">
        <v>1100</v>
      </c>
      <c r="G24" s="43">
        <v>12822.3</v>
      </c>
      <c r="H24" s="100">
        <v>10800</v>
      </c>
      <c r="I24" s="100">
        <v>1500</v>
      </c>
      <c r="J24" s="44">
        <v>522.2999999999993</v>
      </c>
    </row>
    <row r="25" spans="1:10" ht="13.5" customHeight="1">
      <c r="A25" s="379"/>
      <c r="B25" s="346"/>
      <c r="C25" s="40" t="s">
        <v>192</v>
      </c>
      <c r="D25" s="43">
        <v>554.0999999999999</v>
      </c>
      <c r="E25" s="42">
        <v>11180.099999999999</v>
      </c>
      <c r="F25" s="42">
        <v>1100</v>
      </c>
      <c r="G25" s="43">
        <v>12834.199999999999</v>
      </c>
      <c r="H25" s="42">
        <v>10800</v>
      </c>
      <c r="I25" s="42">
        <v>1500</v>
      </c>
      <c r="J25" s="44">
        <v>534.1999999999989</v>
      </c>
    </row>
    <row r="26" spans="1:10" ht="14.25" customHeight="1" hidden="1">
      <c r="A26" s="386" t="s">
        <v>169</v>
      </c>
      <c r="B26" s="387" t="s">
        <v>158</v>
      </c>
      <c r="C26" s="388"/>
      <c r="D26" s="102">
        <v>686.4</v>
      </c>
      <c r="E26" s="102">
        <v>2918.4</v>
      </c>
      <c r="F26" s="102">
        <v>312.3</v>
      </c>
      <c r="G26" s="102">
        <v>3917.1</v>
      </c>
      <c r="H26" s="102">
        <v>3500</v>
      </c>
      <c r="I26" s="102">
        <v>43.3</v>
      </c>
      <c r="J26" s="103">
        <v>373.8</v>
      </c>
    </row>
    <row r="27" spans="1:10" ht="14.25" customHeight="1" hidden="1">
      <c r="A27" s="386"/>
      <c r="B27" s="387" t="s">
        <v>159</v>
      </c>
      <c r="C27" s="388"/>
      <c r="D27" s="102">
        <v>373.8</v>
      </c>
      <c r="E27" s="102">
        <v>2806.3</v>
      </c>
      <c r="F27" s="102">
        <v>304.4</v>
      </c>
      <c r="G27" s="102">
        <v>3484.5</v>
      </c>
      <c r="H27" s="102">
        <v>3320</v>
      </c>
      <c r="I27" s="102">
        <v>35.3</v>
      </c>
      <c r="J27" s="103">
        <v>129.2</v>
      </c>
    </row>
    <row r="28" spans="1:10" ht="14.25" customHeight="1">
      <c r="A28" s="386"/>
      <c r="B28" s="387" t="s">
        <v>160</v>
      </c>
      <c r="C28" s="388"/>
      <c r="D28" s="102">
        <v>129.2</v>
      </c>
      <c r="E28" s="102">
        <v>3453.7</v>
      </c>
      <c r="F28" s="102">
        <v>135.9</v>
      </c>
      <c r="G28" s="102">
        <v>3718.8</v>
      </c>
      <c r="H28" s="102">
        <v>3350</v>
      </c>
      <c r="I28" s="102">
        <v>65</v>
      </c>
      <c r="J28" s="103">
        <v>303.7999999999997</v>
      </c>
    </row>
    <row r="29" spans="1:10" ht="14.25" customHeight="1">
      <c r="A29" s="386"/>
      <c r="B29" s="387" t="s">
        <v>161</v>
      </c>
      <c r="C29" s="388"/>
      <c r="D29" s="102">
        <v>303.8</v>
      </c>
      <c r="E29" s="102">
        <v>3210.2</v>
      </c>
      <c r="F29" s="102">
        <v>156.7</v>
      </c>
      <c r="G29" s="102">
        <v>3670.7</v>
      </c>
      <c r="H29" s="102">
        <v>3350</v>
      </c>
      <c r="I29" s="102">
        <v>122.6</v>
      </c>
      <c r="J29" s="103">
        <v>198.09999999999982</v>
      </c>
    </row>
    <row r="30" spans="1:10" ht="14.25" customHeight="1">
      <c r="A30" s="386"/>
      <c r="B30" s="387" t="s">
        <v>162</v>
      </c>
      <c r="C30" s="388"/>
      <c r="D30" s="102">
        <v>198.1</v>
      </c>
      <c r="E30" s="102">
        <v>2512.9</v>
      </c>
      <c r="F30" s="102">
        <v>325</v>
      </c>
      <c r="G30" s="102">
        <v>3036</v>
      </c>
      <c r="H30" s="102">
        <v>2800</v>
      </c>
      <c r="I30" s="102">
        <v>50</v>
      </c>
      <c r="J30" s="103">
        <v>186</v>
      </c>
    </row>
    <row r="31" spans="1:10" ht="14.25" customHeight="1">
      <c r="A31" s="386"/>
      <c r="B31" s="387" t="s">
        <v>163</v>
      </c>
      <c r="C31" s="388"/>
      <c r="D31" s="102">
        <v>186</v>
      </c>
      <c r="E31" s="86">
        <v>3399.5</v>
      </c>
      <c r="F31" s="102">
        <v>137.6</v>
      </c>
      <c r="G31" s="102">
        <v>3723.1</v>
      </c>
      <c r="H31" s="102">
        <v>3300</v>
      </c>
      <c r="I31" s="102">
        <v>120.5</v>
      </c>
      <c r="J31" s="103">
        <v>302.5999999999999</v>
      </c>
    </row>
    <row r="32" spans="1:10" ht="14.25" customHeight="1">
      <c r="A32" s="386"/>
      <c r="B32" s="374" t="s">
        <v>164</v>
      </c>
      <c r="C32" s="375"/>
      <c r="D32" s="104">
        <v>302.6</v>
      </c>
      <c r="E32" s="105">
        <v>3116.1</v>
      </c>
      <c r="F32" s="105">
        <v>81.1</v>
      </c>
      <c r="G32" s="17">
        <v>3499.7999999999997</v>
      </c>
      <c r="H32" s="105">
        <v>3050</v>
      </c>
      <c r="I32" s="105">
        <v>162.4</v>
      </c>
      <c r="J32" s="22">
        <v>287.39999999999975</v>
      </c>
    </row>
    <row r="33" spans="1:10" ht="14.25" customHeight="1">
      <c r="A33" s="386"/>
      <c r="B33" s="376" t="s">
        <v>165</v>
      </c>
      <c r="C33" s="377"/>
      <c r="D33" s="106">
        <v>287.4</v>
      </c>
      <c r="E33" s="86">
        <v>3017.7000000000003</v>
      </c>
      <c r="F33" s="86">
        <v>149.6</v>
      </c>
      <c r="G33" s="86">
        <v>3454.7000000000003</v>
      </c>
      <c r="H33" s="86">
        <v>3050</v>
      </c>
      <c r="I33" s="86">
        <v>164</v>
      </c>
      <c r="J33" s="107">
        <v>240.70000000000027</v>
      </c>
    </row>
    <row r="34" spans="1:10" ht="14.25" customHeight="1">
      <c r="A34" s="386"/>
      <c r="B34" s="367" t="s">
        <v>184</v>
      </c>
      <c r="C34" s="90" t="s">
        <v>185</v>
      </c>
      <c r="D34" s="73">
        <v>240.70000000000027</v>
      </c>
      <c r="E34" s="20">
        <v>3156.1</v>
      </c>
      <c r="F34" s="20">
        <v>100</v>
      </c>
      <c r="G34" s="97">
        <v>3496.8</v>
      </c>
      <c r="H34" s="20">
        <v>3050</v>
      </c>
      <c r="I34" s="86">
        <v>160</v>
      </c>
      <c r="J34" s="85">
        <v>286.8000000000002</v>
      </c>
    </row>
    <row r="35" spans="1:10" ht="13.5" customHeight="1">
      <c r="A35" s="386"/>
      <c r="B35" s="368"/>
      <c r="C35" s="95" t="s">
        <v>192</v>
      </c>
      <c r="D35" s="73">
        <v>240.70000000000027</v>
      </c>
      <c r="E35" s="20">
        <v>3180.8</v>
      </c>
      <c r="F35" s="20">
        <v>100</v>
      </c>
      <c r="G35" s="97">
        <v>3521.5000000000005</v>
      </c>
      <c r="H35" s="20">
        <v>3050</v>
      </c>
      <c r="I35" s="20">
        <v>160</v>
      </c>
      <c r="J35" s="94">
        <v>311.50000000000045</v>
      </c>
    </row>
    <row r="36" spans="1:10" ht="14.25" customHeight="1" hidden="1">
      <c r="A36" s="379" t="s">
        <v>170</v>
      </c>
      <c r="B36" s="380" t="s">
        <v>158</v>
      </c>
      <c r="C36" s="381"/>
      <c r="D36" s="98">
        <v>2353.2</v>
      </c>
      <c r="E36" s="98">
        <v>72979.5</v>
      </c>
      <c r="F36" s="98">
        <v>776.1</v>
      </c>
      <c r="G36" s="42">
        <v>76108.8</v>
      </c>
      <c r="H36" s="98">
        <v>51683.5</v>
      </c>
      <c r="I36" s="98">
        <v>22293.4</v>
      </c>
      <c r="J36" s="44">
        <v>2131.9000000000015</v>
      </c>
    </row>
    <row r="37" spans="1:10" ht="14.25" customHeight="1" hidden="1">
      <c r="A37" s="379"/>
      <c r="B37" s="369" t="s">
        <v>159</v>
      </c>
      <c r="C37" s="370"/>
      <c r="D37" s="98">
        <v>2131.9000000000015</v>
      </c>
      <c r="E37" s="98">
        <v>81505.7</v>
      </c>
      <c r="F37" s="98">
        <v>893.2</v>
      </c>
      <c r="G37" s="42">
        <v>84530.8</v>
      </c>
      <c r="H37" s="98">
        <v>52646.6</v>
      </c>
      <c r="I37" s="98">
        <v>26163.4</v>
      </c>
      <c r="J37" s="44">
        <v>5720.800000000003</v>
      </c>
    </row>
    <row r="38" spans="1:10" ht="14.25" customHeight="1">
      <c r="A38" s="379"/>
      <c r="B38" s="369" t="s">
        <v>160</v>
      </c>
      <c r="C38" s="370"/>
      <c r="D38" s="42">
        <v>5720.800000000003</v>
      </c>
      <c r="E38" s="98">
        <v>80051.7</v>
      </c>
      <c r="F38" s="98">
        <v>789.2</v>
      </c>
      <c r="G38" s="42">
        <v>86561.7</v>
      </c>
      <c r="H38" s="98">
        <v>53520.8</v>
      </c>
      <c r="I38" s="98">
        <v>20882.8</v>
      </c>
      <c r="J38" s="109">
        <v>12158.099999999995</v>
      </c>
    </row>
    <row r="39" spans="1:10" ht="14.25" customHeight="1">
      <c r="A39" s="379"/>
      <c r="B39" s="369" t="s">
        <v>161</v>
      </c>
      <c r="C39" s="370"/>
      <c r="D39" s="42">
        <v>12158.099999999995</v>
      </c>
      <c r="E39" s="108">
        <v>84672.4</v>
      </c>
      <c r="F39" s="108">
        <v>315.4</v>
      </c>
      <c r="G39" s="42">
        <v>97145.89999999998</v>
      </c>
      <c r="H39" s="108">
        <v>56483.3</v>
      </c>
      <c r="I39" s="108">
        <v>30131.3</v>
      </c>
      <c r="J39" s="44">
        <v>10531.299999999977</v>
      </c>
    </row>
    <row r="40" spans="1:10" ht="14.25" customHeight="1">
      <c r="A40" s="379"/>
      <c r="B40" s="369" t="s">
        <v>162</v>
      </c>
      <c r="C40" s="370"/>
      <c r="D40" s="42">
        <v>10531.299999999977</v>
      </c>
      <c r="E40" s="42">
        <v>66530.6</v>
      </c>
      <c r="F40" s="42">
        <v>3336.2</v>
      </c>
      <c r="G40" s="42">
        <v>80398.09999999998</v>
      </c>
      <c r="H40" s="42">
        <v>56319.1</v>
      </c>
      <c r="I40" s="42">
        <v>18847.3</v>
      </c>
      <c r="J40" s="44">
        <v>5231.699999999979</v>
      </c>
    </row>
    <row r="41" spans="1:10" ht="14.25" customHeight="1">
      <c r="A41" s="379"/>
      <c r="B41" s="369" t="s">
        <v>171</v>
      </c>
      <c r="C41" s="370"/>
      <c r="D41" s="42">
        <v>5231.699999999979</v>
      </c>
      <c r="E41" s="42">
        <v>97842.8</v>
      </c>
      <c r="F41" s="42">
        <v>952.5</v>
      </c>
      <c r="G41" s="42">
        <v>104026.99999999999</v>
      </c>
      <c r="H41" s="42">
        <v>57337.3</v>
      </c>
      <c r="I41" s="42">
        <v>30813.1</v>
      </c>
      <c r="J41" s="44">
        <v>15876.599999999984</v>
      </c>
    </row>
    <row r="42" spans="1:10" ht="14.25" customHeight="1">
      <c r="A42" s="379"/>
      <c r="B42" s="382" t="s">
        <v>164</v>
      </c>
      <c r="C42" s="383"/>
      <c r="D42" s="42">
        <v>15876.599999999984</v>
      </c>
      <c r="E42" s="42">
        <v>80709.5</v>
      </c>
      <c r="F42" s="42">
        <v>900.7</v>
      </c>
      <c r="G42" s="42">
        <v>97486.79999999997</v>
      </c>
      <c r="H42" s="42">
        <v>59162</v>
      </c>
      <c r="I42" s="42">
        <v>23742.2</v>
      </c>
      <c r="J42" s="44">
        <v>14582.599999999973</v>
      </c>
    </row>
    <row r="43" spans="1:12" ht="14.25" customHeight="1">
      <c r="A43" s="379"/>
      <c r="B43" s="384" t="s">
        <v>165</v>
      </c>
      <c r="C43" s="385"/>
      <c r="D43" s="42">
        <v>14582.599999999973</v>
      </c>
      <c r="E43" s="42">
        <v>100042.7</v>
      </c>
      <c r="F43" s="42">
        <v>1596.4</v>
      </c>
      <c r="G43" s="42">
        <v>116221.69999999997</v>
      </c>
      <c r="H43" s="42">
        <v>64957.8</v>
      </c>
      <c r="I43" s="42">
        <v>41074</v>
      </c>
      <c r="J43" s="109">
        <v>10189.899999999965</v>
      </c>
      <c r="L43" s="51"/>
    </row>
    <row r="44" spans="1:10" ht="14.25" customHeight="1">
      <c r="A44" s="379"/>
      <c r="B44" s="373" t="s">
        <v>184</v>
      </c>
      <c r="C44" s="36" t="s">
        <v>185</v>
      </c>
      <c r="D44" s="42">
        <v>10189.899999999965</v>
      </c>
      <c r="E44" s="42">
        <v>100559.50000000001</v>
      </c>
      <c r="F44" s="42">
        <v>900</v>
      </c>
      <c r="G44" s="42">
        <v>111649.39999999998</v>
      </c>
      <c r="H44" s="42">
        <v>68427.5</v>
      </c>
      <c r="I44" s="42">
        <v>34500</v>
      </c>
      <c r="J44" s="99">
        <v>8721.89999999998</v>
      </c>
    </row>
    <row r="45" spans="1:10" ht="13.5" customHeight="1">
      <c r="A45" s="379"/>
      <c r="B45" s="346"/>
      <c r="C45" s="40" t="s">
        <v>192</v>
      </c>
      <c r="D45" s="42">
        <v>10189.899999999965</v>
      </c>
      <c r="E45" s="42">
        <v>102142.29999999999</v>
      </c>
      <c r="F45" s="42">
        <v>900</v>
      </c>
      <c r="G45" s="42">
        <v>113232.19999999995</v>
      </c>
      <c r="H45" s="42">
        <v>68427.5</v>
      </c>
      <c r="I45" s="42">
        <v>34500</v>
      </c>
      <c r="J45" s="110">
        <v>10304.699999999953</v>
      </c>
    </row>
    <row r="46" spans="1:10" ht="14.25" customHeight="1" hidden="1">
      <c r="A46" s="360" t="s">
        <v>59</v>
      </c>
      <c r="B46" s="374" t="s">
        <v>178</v>
      </c>
      <c r="C46" s="375"/>
      <c r="D46" s="310">
        <v>2009.7</v>
      </c>
      <c r="E46" s="310">
        <v>4379.5</v>
      </c>
      <c r="F46" s="310">
        <v>7010.2</v>
      </c>
      <c r="G46" s="312">
        <v>13399.4</v>
      </c>
      <c r="H46" s="310">
        <v>10092</v>
      </c>
      <c r="I46" s="310">
        <v>1683.9</v>
      </c>
      <c r="J46" s="313">
        <v>1623.4999999999995</v>
      </c>
    </row>
    <row r="47" spans="1:10" ht="14.25" customHeight="1" hidden="1">
      <c r="A47" s="360"/>
      <c r="B47" s="374" t="s">
        <v>179</v>
      </c>
      <c r="C47" s="375"/>
      <c r="D47" s="312">
        <v>1623.4999999999995</v>
      </c>
      <c r="E47" s="310">
        <v>5527.8</v>
      </c>
      <c r="F47" s="310">
        <v>6642.4</v>
      </c>
      <c r="G47" s="312">
        <v>13793.699999999999</v>
      </c>
      <c r="H47" s="310">
        <v>11332.2</v>
      </c>
      <c r="I47" s="310">
        <v>47.4</v>
      </c>
      <c r="J47" s="313">
        <v>2414.099999999998</v>
      </c>
    </row>
    <row r="48" spans="1:10" ht="14.25" customHeight="1">
      <c r="A48" s="360"/>
      <c r="B48" s="376">
        <v>2014</v>
      </c>
      <c r="C48" s="375"/>
      <c r="D48" s="312">
        <v>2414.099999999998</v>
      </c>
      <c r="E48" s="310">
        <v>5971.1</v>
      </c>
      <c r="F48" s="310">
        <v>5328.9</v>
      </c>
      <c r="G48" s="312">
        <v>13714.099999999999</v>
      </c>
      <c r="H48" s="310">
        <v>10652.2</v>
      </c>
      <c r="I48" s="310">
        <v>1680.5</v>
      </c>
      <c r="J48" s="311">
        <v>1381.3999999999978</v>
      </c>
    </row>
    <row r="49" spans="1:10" ht="14.25" customHeight="1">
      <c r="A49" s="360"/>
      <c r="B49" s="376">
        <v>2015</v>
      </c>
      <c r="C49" s="375"/>
      <c r="D49" s="312">
        <v>1381.3999999999978</v>
      </c>
      <c r="E49" s="310">
        <v>5534.9</v>
      </c>
      <c r="F49" s="310">
        <v>5517.6</v>
      </c>
      <c r="G49" s="312">
        <v>12433.899999999998</v>
      </c>
      <c r="H49" s="310">
        <v>10312.7</v>
      </c>
      <c r="I49" s="310">
        <v>1050.5</v>
      </c>
      <c r="J49" s="313">
        <v>1070.699999999997</v>
      </c>
    </row>
    <row r="50" spans="1:10" ht="14.25" customHeight="1">
      <c r="A50" s="360"/>
      <c r="B50" s="374">
        <v>2016</v>
      </c>
      <c r="C50" s="375"/>
      <c r="D50" s="312">
        <v>1070.699999999997</v>
      </c>
      <c r="E50" s="310">
        <v>6726.8</v>
      </c>
      <c r="F50" s="310">
        <v>7088.5</v>
      </c>
      <c r="G50" s="312">
        <v>14885.999999999996</v>
      </c>
      <c r="H50" s="310">
        <v>11470.5</v>
      </c>
      <c r="I50" s="310">
        <v>576.8</v>
      </c>
      <c r="J50" s="313">
        <v>2838.699999999996</v>
      </c>
    </row>
    <row r="51" spans="1:10" ht="14.25" customHeight="1">
      <c r="A51" s="360"/>
      <c r="B51" s="376">
        <v>2017</v>
      </c>
      <c r="C51" s="375"/>
      <c r="D51" s="312">
        <v>2838.699999999996</v>
      </c>
      <c r="E51" s="86">
        <v>4262.1</v>
      </c>
      <c r="F51" s="86">
        <v>6387</v>
      </c>
      <c r="G51" s="312">
        <v>13487.799999999996</v>
      </c>
      <c r="H51" s="86">
        <v>11244.7</v>
      </c>
      <c r="I51" s="86">
        <v>206.2</v>
      </c>
      <c r="J51" s="313">
        <v>2036.8999999999949</v>
      </c>
    </row>
    <row r="52" spans="1:10" ht="14.25" customHeight="1">
      <c r="A52" s="360"/>
      <c r="B52" s="376">
        <v>2018</v>
      </c>
      <c r="C52" s="377"/>
      <c r="D52" s="312">
        <v>2036.8999999999949</v>
      </c>
      <c r="E52" s="312">
        <v>5427.6</v>
      </c>
      <c r="F52" s="312">
        <v>6753.1</v>
      </c>
      <c r="G52" s="312">
        <v>14217.599999999995</v>
      </c>
      <c r="H52" s="312">
        <v>12435.8</v>
      </c>
      <c r="I52" s="312">
        <v>582.9</v>
      </c>
      <c r="J52" s="313">
        <v>1198.8999999999955</v>
      </c>
    </row>
    <row r="53" spans="1:10" ht="14.25" customHeight="1">
      <c r="A53" s="360"/>
      <c r="B53" s="376">
        <v>2019</v>
      </c>
      <c r="C53" s="377"/>
      <c r="D53" s="312">
        <v>1198.8999999999955</v>
      </c>
      <c r="E53" s="20">
        <v>5154.7</v>
      </c>
      <c r="F53" s="20">
        <v>6676.7</v>
      </c>
      <c r="G53" s="20">
        <v>13030.299999999996</v>
      </c>
      <c r="H53" s="20">
        <v>12460.6</v>
      </c>
      <c r="I53" s="20">
        <v>342.3</v>
      </c>
      <c r="J53" s="85">
        <v>227.39999999999526</v>
      </c>
    </row>
    <row r="54" spans="1:10" ht="14.25" customHeight="1">
      <c r="A54" s="360"/>
      <c r="B54" s="378">
        <v>2020</v>
      </c>
      <c r="C54" s="13" t="s">
        <v>185</v>
      </c>
      <c r="D54" s="20">
        <v>100.60000000000036</v>
      </c>
      <c r="E54" s="20">
        <v>6315.9</v>
      </c>
      <c r="F54" s="20">
        <v>7300</v>
      </c>
      <c r="G54" s="20">
        <v>13716.5</v>
      </c>
      <c r="H54" s="20">
        <v>12547.9</v>
      </c>
      <c r="I54" s="20">
        <v>300</v>
      </c>
      <c r="J54" s="311">
        <v>868.6000000000004</v>
      </c>
    </row>
    <row r="55" spans="1:10" ht="14.25" customHeight="1">
      <c r="A55" s="361"/>
      <c r="B55" s="356"/>
      <c r="C55" s="19" t="s">
        <v>192</v>
      </c>
      <c r="D55" s="20">
        <v>227.39999999999526</v>
      </c>
      <c r="E55" s="20">
        <v>6832.099999999999</v>
      </c>
      <c r="F55" s="20">
        <v>6700</v>
      </c>
      <c r="G55" s="20">
        <v>13759.499999999995</v>
      </c>
      <c r="H55" s="20">
        <v>12497.4</v>
      </c>
      <c r="I55" s="20">
        <v>500</v>
      </c>
      <c r="J55" s="311">
        <v>762.0999999999949</v>
      </c>
    </row>
    <row r="56" spans="1:10" ht="14.25" customHeight="1">
      <c r="A56" s="81" t="s">
        <v>187</v>
      </c>
      <c r="B56" s="81"/>
      <c r="C56" s="81"/>
      <c r="D56" s="81"/>
      <c r="E56" s="81"/>
      <c r="F56" s="81"/>
      <c r="G56" s="81"/>
      <c r="H56" s="81"/>
      <c r="I56" s="81"/>
      <c r="J56" s="81"/>
    </row>
    <row r="57" spans="1:10" ht="10.5" customHeight="1">
      <c r="A57" s="81" t="s">
        <v>186</v>
      </c>
      <c r="B57" s="83"/>
      <c r="C57" s="83"/>
      <c r="D57" s="83"/>
      <c r="E57" s="83"/>
      <c r="F57" s="83"/>
      <c r="G57" s="83"/>
      <c r="H57" s="83"/>
      <c r="I57" s="83"/>
      <c r="J57" s="83"/>
    </row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</sheetData>
  <sheetProtection/>
  <mergeCells count="55">
    <mergeCell ref="A1:J1"/>
    <mergeCell ref="A2:J2"/>
    <mergeCell ref="A3:J3"/>
    <mergeCell ref="H4:J4"/>
    <mergeCell ref="B5:C5"/>
    <mergeCell ref="B10:C10"/>
    <mergeCell ref="B7:C7"/>
    <mergeCell ref="B8:C8"/>
    <mergeCell ref="B6:C6"/>
    <mergeCell ref="B11:C11"/>
    <mergeCell ref="A16:A25"/>
    <mergeCell ref="B16:C16"/>
    <mergeCell ref="B17:C17"/>
    <mergeCell ref="B18:C18"/>
    <mergeCell ref="B19:C19"/>
    <mergeCell ref="B20:C20"/>
    <mergeCell ref="A6:A15"/>
    <mergeCell ref="B12:C12"/>
    <mergeCell ref="B9:C9"/>
    <mergeCell ref="B13:C13"/>
    <mergeCell ref="B23:C23"/>
    <mergeCell ref="A26:A35"/>
    <mergeCell ref="B26:C26"/>
    <mergeCell ref="B27:C27"/>
    <mergeCell ref="B28:C28"/>
    <mergeCell ref="B29:C29"/>
    <mergeCell ref="B30:C30"/>
    <mergeCell ref="B31:C31"/>
    <mergeCell ref="B33:C33"/>
    <mergeCell ref="A36:A45"/>
    <mergeCell ref="B36:C36"/>
    <mergeCell ref="B37:C37"/>
    <mergeCell ref="B38:C38"/>
    <mergeCell ref="B39:C39"/>
    <mergeCell ref="B40:C40"/>
    <mergeCell ref="B41:C41"/>
    <mergeCell ref="B42:C42"/>
    <mergeCell ref="B43:C43"/>
    <mergeCell ref="A46:A55"/>
    <mergeCell ref="B46:C46"/>
    <mergeCell ref="B47:C47"/>
    <mergeCell ref="B48:C48"/>
    <mergeCell ref="B49:C49"/>
    <mergeCell ref="B50:C50"/>
    <mergeCell ref="B51:C51"/>
    <mergeCell ref="B52:C52"/>
    <mergeCell ref="B53:C53"/>
    <mergeCell ref="B54:B55"/>
    <mergeCell ref="B24:B25"/>
    <mergeCell ref="B34:B35"/>
    <mergeCell ref="B14:B15"/>
    <mergeCell ref="B21:C21"/>
    <mergeCell ref="B22:C22"/>
    <mergeCell ref="B44:B45"/>
    <mergeCell ref="B32:C32"/>
  </mergeCells>
  <printOptions gridLines="1"/>
  <pageMargins left="0.5905511811023623" right="0.3937007874015748" top="0.984251968503937" bottom="0.984251968503937" header="0.5118110236220472" footer="0.5118110236220472"/>
  <pageSetup fitToHeight="1" fitToWidth="1"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52"/>
  <sheetViews>
    <sheetView zoomScale="90" zoomScaleNormal="90" zoomScalePageLayoutView="0" workbookViewId="0" topLeftCell="A1">
      <pane xSplit="1" ySplit="8" topLeftCell="B9" activePane="bottomRight" state="frozen"/>
      <selection pane="topLeft" activeCell="A1" sqref="A1:J1"/>
      <selection pane="topRight" activeCell="A1" sqref="A1:J1"/>
      <selection pane="bottomLeft" activeCell="A1" sqref="A1:J1"/>
      <selection pane="bottomRight" activeCell="A1" sqref="A1:J1"/>
    </sheetView>
  </sheetViews>
  <sheetFormatPr defaultColWidth="11.421875" defaultRowHeight="19.5" customHeight="1"/>
  <cols>
    <col min="1" max="1" width="25.7109375" style="112" customWidth="1"/>
    <col min="2" max="2" width="11.421875" style="112" bestFit="1" customWidth="1"/>
    <col min="3" max="3" width="11.28125" style="112" bestFit="1" customWidth="1"/>
    <col min="4" max="4" width="7.421875" style="112" bestFit="1" customWidth="1"/>
    <col min="5" max="6" width="11.421875" style="112" bestFit="1" customWidth="1"/>
    <col min="7" max="7" width="8.7109375" style="112" bestFit="1" customWidth="1"/>
    <col min="8" max="9" width="11.140625" style="112" bestFit="1" customWidth="1"/>
    <col min="10" max="10" width="10.00390625" style="112" bestFit="1" customWidth="1"/>
    <col min="11" max="16384" width="11.421875" style="112" customWidth="1"/>
  </cols>
  <sheetData>
    <row r="1" ht="16.5" customHeight="1"/>
    <row r="2" spans="1:10" ht="16.5" customHeight="1">
      <c r="A2" s="314" t="s">
        <v>11</v>
      </c>
      <c r="B2" s="314"/>
      <c r="C2" s="314"/>
      <c r="D2" s="314"/>
      <c r="E2" s="314"/>
      <c r="F2" s="314"/>
      <c r="G2" s="314"/>
      <c r="H2" s="314"/>
      <c r="I2" s="314"/>
      <c r="J2" s="314"/>
    </row>
    <row r="3" spans="1:10" ht="16.5" customHeight="1">
      <c r="A3" s="314" t="s">
        <v>121</v>
      </c>
      <c r="B3" s="314"/>
      <c r="C3" s="314"/>
      <c r="D3" s="314"/>
      <c r="E3" s="314"/>
      <c r="F3" s="314"/>
      <c r="G3" s="314"/>
      <c r="H3" s="314"/>
      <c r="I3" s="314"/>
      <c r="J3" s="314"/>
    </row>
    <row r="4" spans="1:10" ht="16.5" customHeight="1">
      <c r="A4" s="314" t="s">
        <v>0</v>
      </c>
      <c r="B4" s="314"/>
      <c r="C4" s="314"/>
      <c r="D4" s="314"/>
      <c r="E4" s="314"/>
      <c r="F4" s="314"/>
      <c r="G4" s="314"/>
      <c r="H4" s="314"/>
      <c r="I4" s="314"/>
      <c r="J4" s="314"/>
    </row>
    <row r="5" spans="1:7" ht="16.5" customHeight="1">
      <c r="A5" s="220"/>
      <c r="B5" s="220"/>
      <c r="C5" s="220"/>
      <c r="D5" s="220"/>
      <c r="E5" s="220"/>
      <c r="F5" s="220"/>
      <c r="G5" s="220"/>
    </row>
    <row r="6" spans="1:10" ht="16.5" customHeight="1">
      <c r="A6" s="317" t="s">
        <v>74</v>
      </c>
      <c r="B6" s="318" t="s">
        <v>75</v>
      </c>
      <c r="C6" s="318"/>
      <c r="D6" s="318"/>
      <c r="E6" s="318" t="s">
        <v>76</v>
      </c>
      <c r="F6" s="318"/>
      <c r="G6" s="318"/>
      <c r="H6" s="319" t="s">
        <v>77</v>
      </c>
      <c r="I6" s="319"/>
      <c r="J6" s="319"/>
    </row>
    <row r="7" spans="1:10" ht="16.5" customHeight="1">
      <c r="A7" s="317"/>
      <c r="B7" s="167" t="s">
        <v>3</v>
      </c>
      <c r="C7" s="167" t="s">
        <v>6</v>
      </c>
      <c r="D7" s="167" t="s">
        <v>78</v>
      </c>
      <c r="E7" s="167" t="s">
        <v>3</v>
      </c>
      <c r="F7" s="167" t="s">
        <v>6</v>
      </c>
      <c r="G7" s="167" t="s">
        <v>78</v>
      </c>
      <c r="H7" s="167" t="s">
        <v>3</v>
      </c>
      <c r="I7" s="167" t="s">
        <v>6</v>
      </c>
      <c r="J7" s="167" t="s">
        <v>78</v>
      </c>
    </row>
    <row r="8" spans="1:10" ht="18.75" customHeight="1">
      <c r="A8" s="317"/>
      <c r="B8" s="169" t="s">
        <v>53</v>
      </c>
      <c r="C8" s="169" t="s">
        <v>79</v>
      </c>
      <c r="D8" s="169" t="s">
        <v>54</v>
      </c>
      <c r="E8" s="169" t="s">
        <v>80</v>
      </c>
      <c r="F8" s="169" t="s">
        <v>81</v>
      </c>
      <c r="G8" s="169" t="s">
        <v>82</v>
      </c>
      <c r="H8" s="169" t="s">
        <v>83</v>
      </c>
      <c r="I8" s="169" t="s">
        <v>84</v>
      </c>
      <c r="J8" s="170" t="s">
        <v>85</v>
      </c>
    </row>
    <row r="9" spans="1:10" ht="16.5" customHeight="1">
      <c r="A9" s="221" t="s">
        <v>65</v>
      </c>
      <c r="B9" s="222">
        <v>1618.2</v>
      </c>
      <c r="C9" s="223">
        <v>1670.8999999999999</v>
      </c>
      <c r="D9" s="224">
        <v>3.3</v>
      </c>
      <c r="E9" s="225">
        <v>2574.5777783957483</v>
      </c>
      <c r="F9" s="226">
        <v>2628.609839607397</v>
      </c>
      <c r="G9" s="224">
        <v>2.1</v>
      </c>
      <c r="H9" s="223">
        <v>4166.300000000001</v>
      </c>
      <c r="I9" s="223">
        <v>4392.2</v>
      </c>
      <c r="J9" s="223">
        <v>5.4</v>
      </c>
    </row>
    <row r="10" spans="1:10" ht="16.5" customHeight="1">
      <c r="A10" s="227" t="s">
        <v>71</v>
      </c>
      <c r="B10" s="217">
        <v>1618.2</v>
      </c>
      <c r="C10" s="186">
        <v>1670.8999999999999</v>
      </c>
      <c r="D10" s="165">
        <v>3.3</v>
      </c>
      <c r="E10" s="228">
        <v>1717.2787906315662</v>
      </c>
      <c r="F10" s="187">
        <v>1753.3773529235743</v>
      </c>
      <c r="G10" s="165">
        <v>2.1</v>
      </c>
      <c r="H10" s="186">
        <v>2778.8</v>
      </c>
      <c r="I10" s="186">
        <v>2929.7000000000003</v>
      </c>
      <c r="J10" s="186">
        <v>5.4</v>
      </c>
    </row>
    <row r="11" spans="1:10" ht="16.5" customHeight="1">
      <c r="A11" s="227" t="s">
        <v>25</v>
      </c>
      <c r="B11" s="217">
        <v>146.8</v>
      </c>
      <c r="C11" s="186">
        <v>160.5</v>
      </c>
      <c r="D11" s="165">
        <v>9.3</v>
      </c>
      <c r="E11" s="228">
        <v>2961.715258855586</v>
      </c>
      <c r="F11" s="187">
        <v>3474.322741433022</v>
      </c>
      <c r="G11" s="165">
        <v>17.3</v>
      </c>
      <c r="H11" s="186">
        <v>434.59999999999997</v>
      </c>
      <c r="I11" s="186">
        <v>557.5</v>
      </c>
      <c r="J11" s="186">
        <v>28.3</v>
      </c>
    </row>
    <row r="12" spans="1:10" ht="16.5" customHeight="1">
      <c r="A12" s="293" t="s">
        <v>26</v>
      </c>
      <c r="B12" s="148">
        <v>139.80000000000004</v>
      </c>
      <c r="C12" s="144">
        <v>153.3</v>
      </c>
      <c r="D12" s="165">
        <v>9.7</v>
      </c>
      <c r="E12" s="151">
        <v>3021.146638054363</v>
      </c>
      <c r="F12" s="152">
        <v>3554.3313763861706</v>
      </c>
      <c r="G12" s="150">
        <v>17.6</v>
      </c>
      <c r="H12" s="144">
        <v>422.2</v>
      </c>
      <c r="I12" s="144">
        <v>544.8000000000001</v>
      </c>
      <c r="J12" s="144">
        <v>29</v>
      </c>
    </row>
    <row r="13" spans="1:10" ht="16.5" customHeight="1">
      <c r="A13" s="293" t="s">
        <v>27</v>
      </c>
      <c r="B13" s="148">
        <v>7</v>
      </c>
      <c r="C13" s="144">
        <v>7.2</v>
      </c>
      <c r="D13" s="165">
        <v>2.9</v>
      </c>
      <c r="E13" s="151">
        <v>1774.7857142857142</v>
      </c>
      <c r="F13" s="152">
        <v>1770.8055555555554</v>
      </c>
      <c r="G13" s="150">
        <v>-0.2</v>
      </c>
      <c r="H13" s="144">
        <v>12.4</v>
      </c>
      <c r="I13" s="144">
        <v>12.700000000000001</v>
      </c>
      <c r="J13" s="144">
        <v>2.4</v>
      </c>
    </row>
    <row r="14" spans="1:10" ht="16.5" customHeight="1">
      <c r="A14" s="227" t="s">
        <v>28</v>
      </c>
      <c r="B14" s="217">
        <v>1702.5</v>
      </c>
      <c r="C14" s="186">
        <v>1665.9</v>
      </c>
      <c r="D14" s="165">
        <v>-2.1</v>
      </c>
      <c r="E14" s="228">
        <v>6157.573274596182</v>
      </c>
      <c r="F14" s="187">
        <v>6711.115673209676</v>
      </c>
      <c r="G14" s="165">
        <v>9</v>
      </c>
      <c r="H14" s="186">
        <v>10483.6</v>
      </c>
      <c r="I14" s="186">
        <v>11180.099999999999</v>
      </c>
      <c r="J14" s="186">
        <v>6.6</v>
      </c>
    </row>
    <row r="15" spans="1:10" ht="16.5" customHeight="1">
      <c r="A15" s="293" t="s">
        <v>29</v>
      </c>
      <c r="B15" s="148">
        <v>346.6</v>
      </c>
      <c r="C15" s="144">
        <v>367</v>
      </c>
      <c r="D15" s="165">
        <v>5.9</v>
      </c>
      <c r="E15" s="151">
        <v>2354.2028274668205</v>
      </c>
      <c r="F15" s="152">
        <v>2479.1915531335153</v>
      </c>
      <c r="G15" s="150">
        <v>5.3</v>
      </c>
      <c r="H15" s="144">
        <v>816.1</v>
      </c>
      <c r="I15" s="144">
        <v>909.8</v>
      </c>
      <c r="J15" s="144">
        <v>11.5</v>
      </c>
    </row>
    <row r="16" spans="1:10" ht="16.5" customHeight="1">
      <c r="A16" s="293" t="s">
        <v>30</v>
      </c>
      <c r="B16" s="148">
        <v>1355.9</v>
      </c>
      <c r="C16" s="144">
        <v>1298.9</v>
      </c>
      <c r="D16" s="165">
        <v>-4.2</v>
      </c>
      <c r="E16" s="151">
        <v>7129.804410354746</v>
      </c>
      <c r="F16" s="152">
        <v>7906.83216567865</v>
      </c>
      <c r="G16" s="150">
        <v>10.9</v>
      </c>
      <c r="H16" s="144">
        <v>9667.5</v>
      </c>
      <c r="I16" s="144">
        <v>10270.3</v>
      </c>
      <c r="J16" s="144">
        <v>6.2</v>
      </c>
    </row>
    <row r="17" spans="1:10" ht="16.5" customHeight="1">
      <c r="A17" s="227" t="s">
        <v>31</v>
      </c>
      <c r="B17" s="217">
        <v>2922.2000000000003</v>
      </c>
      <c r="C17" s="186">
        <v>2920.7</v>
      </c>
      <c r="D17" s="165">
        <v>-0.1</v>
      </c>
      <c r="E17" s="228">
        <v>1032.6703168845388</v>
      </c>
      <c r="F17" s="187">
        <v>1089.0501249700417</v>
      </c>
      <c r="G17" s="165">
        <v>5.5</v>
      </c>
      <c r="H17" s="186">
        <v>3017.7000000000003</v>
      </c>
      <c r="I17" s="186">
        <v>3180.8</v>
      </c>
      <c r="J17" s="186">
        <v>5.4</v>
      </c>
    </row>
    <row r="18" spans="1:10" ht="16.5" customHeight="1">
      <c r="A18" s="229" t="s">
        <v>35</v>
      </c>
      <c r="B18" s="217">
        <v>922.5999999999999</v>
      </c>
      <c r="C18" s="186">
        <v>914.5</v>
      </c>
      <c r="D18" s="165">
        <v>-0.9</v>
      </c>
      <c r="E18" s="228">
        <v>1072.1865380446566</v>
      </c>
      <c r="F18" s="187">
        <v>1208.579223619464</v>
      </c>
      <c r="G18" s="165">
        <v>12.7</v>
      </c>
      <c r="H18" s="186">
        <v>989.0999999999999</v>
      </c>
      <c r="I18" s="186">
        <v>1105.6</v>
      </c>
      <c r="J18" s="186">
        <v>11.8</v>
      </c>
    </row>
    <row r="19" spans="1:10" s="141" customFormat="1" ht="16.5" customHeight="1">
      <c r="A19" s="294" t="s">
        <v>36</v>
      </c>
      <c r="B19" s="148">
        <v>376.20000000000005</v>
      </c>
      <c r="C19" s="144">
        <v>365.9</v>
      </c>
      <c r="D19" s="165">
        <v>-2.7</v>
      </c>
      <c r="E19" s="151">
        <v>1497.8405103668258</v>
      </c>
      <c r="F19" s="152">
        <v>1663.830828095108</v>
      </c>
      <c r="G19" s="150">
        <v>11.1</v>
      </c>
      <c r="H19" s="144">
        <v>563.4</v>
      </c>
      <c r="I19" s="144">
        <v>609</v>
      </c>
      <c r="J19" s="144">
        <v>8.1</v>
      </c>
    </row>
    <row r="20" spans="1:10" s="141" customFormat="1" ht="16.5" customHeight="1">
      <c r="A20" s="294" t="s">
        <v>37</v>
      </c>
      <c r="B20" s="148">
        <v>169.8</v>
      </c>
      <c r="C20" s="144">
        <v>162.4</v>
      </c>
      <c r="D20" s="165">
        <v>-4.4</v>
      </c>
      <c r="E20" s="151">
        <v>1513.3727915194347</v>
      </c>
      <c r="F20" s="152">
        <v>1926.9279556650247</v>
      </c>
      <c r="G20" s="150">
        <v>27.3</v>
      </c>
      <c r="H20" s="144">
        <v>256.9</v>
      </c>
      <c r="I20" s="144">
        <v>312.99999999999994</v>
      </c>
      <c r="J20" s="144">
        <v>21.8</v>
      </c>
    </row>
    <row r="21" spans="1:10" s="141" customFormat="1" ht="16.5" customHeight="1">
      <c r="A21" s="294" t="s">
        <v>38</v>
      </c>
      <c r="B21" s="148">
        <v>376.59999999999997</v>
      </c>
      <c r="C21" s="144">
        <v>386.2</v>
      </c>
      <c r="D21" s="165">
        <v>2.5</v>
      </c>
      <c r="E21" s="151">
        <v>448.0642591609135</v>
      </c>
      <c r="F21" s="152">
        <v>475.18617296737443</v>
      </c>
      <c r="G21" s="150">
        <v>6.1</v>
      </c>
      <c r="H21" s="144">
        <v>168.79999999999998</v>
      </c>
      <c r="I21" s="144">
        <v>183.60000000000002</v>
      </c>
      <c r="J21" s="144">
        <v>8.8</v>
      </c>
    </row>
    <row r="22" spans="1:10" ht="16.5" customHeight="1">
      <c r="A22" s="229" t="s">
        <v>39</v>
      </c>
      <c r="B22" s="217">
        <v>1418.6</v>
      </c>
      <c r="C22" s="186">
        <v>1426.6</v>
      </c>
      <c r="D22" s="165">
        <v>0.6</v>
      </c>
      <c r="E22" s="228">
        <v>916.7553926406318</v>
      </c>
      <c r="F22" s="187">
        <v>876.036870881817</v>
      </c>
      <c r="G22" s="165">
        <v>-4.4</v>
      </c>
      <c r="H22" s="186">
        <v>1300.4</v>
      </c>
      <c r="I22" s="186">
        <v>1249.8999999999999</v>
      </c>
      <c r="J22" s="186">
        <v>-3.9</v>
      </c>
    </row>
    <row r="23" spans="1:10" s="141" customFormat="1" ht="16.5" customHeight="1">
      <c r="A23" s="294" t="s">
        <v>36</v>
      </c>
      <c r="B23" s="148">
        <v>442.2</v>
      </c>
      <c r="C23" s="144">
        <v>407.1</v>
      </c>
      <c r="D23" s="165">
        <v>-7.9</v>
      </c>
      <c r="E23" s="151">
        <v>1474.1157847127997</v>
      </c>
      <c r="F23" s="152">
        <v>1385.2080569884547</v>
      </c>
      <c r="G23" s="150">
        <v>-6</v>
      </c>
      <c r="H23" s="144">
        <v>652</v>
      </c>
      <c r="I23" s="144">
        <v>564.1</v>
      </c>
      <c r="J23" s="144">
        <v>-13.5</v>
      </c>
    </row>
    <row r="24" spans="1:10" s="141" customFormat="1" ht="16.5" customHeight="1">
      <c r="A24" s="294" t="s">
        <v>37</v>
      </c>
      <c r="B24" s="148">
        <v>153.50000000000003</v>
      </c>
      <c r="C24" s="144">
        <v>159.60000000000002</v>
      </c>
      <c r="D24" s="165">
        <v>4</v>
      </c>
      <c r="E24" s="151">
        <v>1490.5368078175893</v>
      </c>
      <c r="F24" s="152">
        <v>1155.361528822055</v>
      </c>
      <c r="G24" s="150">
        <v>-22.5</v>
      </c>
      <c r="H24" s="144">
        <v>228.7</v>
      </c>
      <c r="I24" s="144">
        <v>184.5</v>
      </c>
      <c r="J24" s="144">
        <v>-19.3</v>
      </c>
    </row>
    <row r="25" spans="1:10" s="141" customFormat="1" ht="16.5" customHeight="1">
      <c r="A25" s="294" t="s">
        <v>38</v>
      </c>
      <c r="B25" s="148">
        <v>811.2</v>
      </c>
      <c r="C25" s="144">
        <v>859.8999999999999</v>
      </c>
      <c r="D25" s="165">
        <v>6</v>
      </c>
      <c r="E25" s="151">
        <v>517.5761834319526</v>
      </c>
      <c r="F25" s="152">
        <v>583.1379230143041</v>
      </c>
      <c r="G25" s="150">
        <v>12.7</v>
      </c>
      <c r="H25" s="144">
        <v>419.70000000000005</v>
      </c>
      <c r="I25" s="144">
        <v>501.50000000000006</v>
      </c>
      <c r="J25" s="144">
        <v>19.5</v>
      </c>
    </row>
    <row r="26" spans="1:10" ht="16.5" customHeight="1">
      <c r="A26" s="229" t="s">
        <v>40</v>
      </c>
      <c r="B26" s="217">
        <v>581</v>
      </c>
      <c r="C26" s="186">
        <v>579.6</v>
      </c>
      <c r="D26" s="165">
        <v>-0.2</v>
      </c>
      <c r="E26" s="228">
        <v>1252.9444061962133</v>
      </c>
      <c r="F26" s="187">
        <v>1424.7563837129055</v>
      </c>
      <c r="G26" s="165">
        <v>13.7</v>
      </c>
      <c r="H26" s="186">
        <v>728</v>
      </c>
      <c r="I26" s="186">
        <v>825.7</v>
      </c>
      <c r="J26" s="186">
        <v>13.4</v>
      </c>
    </row>
    <row r="27" spans="1:10" s="141" customFormat="1" ht="16.5" customHeight="1">
      <c r="A27" s="294" t="s">
        <v>36</v>
      </c>
      <c r="B27" s="148">
        <v>493.2</v>
      </c>
      <c r="C27" s="144">
        <v>498.8</v>
      </c>
      <c r="D27" s="165">
        <v>1.1</v>
      </c>
      <c r="E27" s="151">
        <v>1363.2678426601783</v>
      </c>
      <c r="F27" s="152">
        <v>1557.1557738572574</v>
      </c>
      <c r="G27" s="150">
        <v>14.2</v>
      </c>
      <c r="H27" s="144">
        <v>672.4</v>
      </c>
      <c r="I27" s="144">
        <v>776.6999999999998</v>
      </c>
      <c r="J27" s="144">
        <v>15.5</v>
      </c>
    </row>
    <row r="28" spans="1:10" s="141" customFormat="1" ht="16.5" customHeight="1">
      <c r="A28" s="294" t="s">
        <v>37</v>
      </c>
      <c r="B28" s="148">
        <v>11.1</v>
      </c>
      <c r="C28" s="144">
        <v>16.5</v>
      </c>
      <c r="D28" s="165">
        <v>48.6</v>
      </c>
      <c r="E28" s="151">
        <v>702.3243243243243</v>
      </c>
      <c r="F28" s="152">
        <v>715.4121212121213</v>
      </c>
      <c r="G28" s="150">
        <v>1.9</v>
      </c>
      <c r="H28" s="144">
        <v>7.8</v>
      </c>
      <c r="I28" s="144">
        <v>11.8</v>
      </c>
      <c r="J28" s="144">
        <v>51.3</v>
      </c>
    </row>
    <row r="29" spans="1:10" s="141" customFormat="1" ht="16.5" customHeight="1">
      <c r="A29" s="294" t="s">
        <v>38</v>
      </c>
      <c r="B29" s="148">
        <v>76.7</v>
      </c>
      <c r="C29" s="144">
        <v>64.3</v>
      </c>
      <c r="D29" s="165">
        <v>-16.2</v>
      </c>
      <c r="E29" s="151">
        <v>623.2229465449803</v>
      </c>
      <c r="F29" s="152">
        <v>579.7076205287714</v>
      </c>
      <c r="G29" s="150">
        <v>-7</v>
      </c>
      <c r="H29" s="144">
        <v>47.9</v>
      </c>
      <c r="I29" s="144">
        <v>37.2</v>
      </c>
      <c r="J29" s="144">
        <v>-22.3</v>
      </c>
    </row>
    <row r="30" spans="1:10" s="141" customFormat="1" ht="16.5" customHeight="1">
      <c r="A30" s="227" t="s">
        <v>41</v>
      </c>
      <c r="B30" s="217">
        <v>53</v>
      </c>
      <c r="C30" s="186">
        <v>175</v>
      </c>
      <c r="D30" s="165">
        <v>230.2</v>
      </c>
      <c r="E30" s="228">
        <v>780</v>
      </c>
      <c r="F30" s="187">
        <v>658.24</v>
      </c>
      <c r="G30" s="165">
        <v>-15.6</v>
      </c>
      <c r="H30" s="186">
        <v>41.3</v>
      </c>
      <c r="I30" s="186">
        <v>115.2</v>
      </c>
      <c r="J30" s="186">
        <v>178.9</v>
      </c>
    </row>
    <row r="31" spans="1:10" ht="16.5" customHeight="1">
      <c r="A31" s="227" t="s">
        <v>42</v>
      </c>
      <c r="B31" s="217">
        <v>62.80000000000001</v>
      </c>
      <c r="C31" s="186">
        <v>50.50000000000001</v>
      </c>
      <c r="D31" s="165">
        <v>-19.6</v>
      </c>
      <c r="E31" s="228">
        <v>1668.9108280254775</v>
      </c>
      <c r="F31" s="187">
        <v>1685.8712871287125</v>
      </c>
      <c r="G31" s="165">
        <v>1</v>
      </c>
      <c r="H31" s="186">
        <v>104.89999999999999</v>
      </c>
      <c r="I31" s="186">
        <v>85.19999999999999</v>
      </c>
      <c r="J31" s="186">
        <v>-18.8</v>
      </c>
    </row>
    <row r="32" spans="1:10" ht="16.5" customHeight="1">
      <c r="A32" s="227" t="s">
        <v>43</v>
      </c>
      <c r="B32" s="217">
        <v>46.6</v>
      </c>
      <c r="C32" s="186">
        <v>45.5</v>
      </c>
      <c r="D32" s="165">
        <v>-2.4</v>
      </c>
      <c r="E32" s="228">
        <v>657.755364806867</v>
      </c>
      <c r="F32" s="187">
        <v>894.553846153846</v>
      </c>
      <c r="G32" s="165">
        <v>36</v>
      </c>
      <c r="H32" s="186">
        <v>30.599999999999998</v>
      </c>
      <c r="I32" s="186">
        <v>40.7</v>
      </c>
      <c r="J32" s="186">
        <v>33</v>
      </c>
    </row>
    <row r="33" spans="1:10" ht="16.5" customHeight="1">
      <c r="A33" s="227" t="s">
        <v>44</v>
      </c>
      <c r="B33" s="217">
        <v>17492.9</v>
      </c>
      <c r="C33" s="186">
        <v>18502.4</v>
      </c>
      <c r="D33" s="165">
        <v>5.8</v>
      </c>
      <c r="E33" s="228">
        <v>5719.05738671118</v>
      </c>
      <c r="F33" s="187">
        <v>5520.490363412313</v>
      </c>
      <c r="G33" s="165">
        <v>-3.5</v>
      </c>
      <c r="H33" s="186">
        <v>100042.7</v>
      </c>
      <c r="I33" s="186">
        <v>102142.29999999999</v>
      </c>
      <c r="J33" s="186">
        <v>2.1</v>
      </c>
    </row>
    <row r="34" spans="1:10" ht="16.5" customHeight="1">
      <c r="A34" s="229" t="s">
        <v>45</v>
      </c>
      <c r="B34" s="217">
        <v>4103.9</v>
      </c>
      <c r="C34" s="186">
        <v>4235.799999999999</v>
      </c>
      <c r="D34" s="165">
        <v>3.2</v>
      </c>
      <c r="E34" s="228">
        <v>6249.326616145619</v>
      </c>
      <c r="F34" s="187">
        <v>6064.911988290288</v>
      </c>
      <c r="G34" s="165">
        <v>-3</v>
      </c>
      <c r="H34" s="186">
        <v>25646.7007</v>
      </c>
      <c r="I34" s="186">
        <v>25689.6</v>
      </c>
      <c r="J34" s="186">
        <v>0.2</v>
      </c>
    </row>
    <row r="35" spans="1:10" ht="16.5" customHeight="1">
      <c r="A35" s="229" t="s">
        <v>46</v>
      </c>
      <c r="B35" s="217">
        <v>12878</v>
      </c>
      <c r="C35" s="186">
        <v>13735.8</v>
      </c>
      <c r="D35" s="165">
        <v>6.7</v>
      </c>
      <c r="E35" s="228">
        <v>5682.374468085107</v>
      </c>
      <c r="F35" s="187">
        <v>5453.826511743037</v>
      </c>
      <c r="G35" s="165">
        <v>-4</v>
      </c>
      <c r="H35" s="186">
        <v>73177.7</v>
      </c>
      <c r="I35" s="186">
        <v>74912.7</v>
      </c>
      <c r="J35" s="186">
        <v>2.4</v>
      </c>
    </row>
    <row r="36" spans="1:10" ht="16.5" customHeight="1">
      <c r="A36" s="229" t="s">
        <v>47</v>
      </c>
      <c r="B36" s="217">
        <v>511</v>
      </c>
      <c r="C36" s="186">
        <v>530.8</v>
      </c>
      <c r="D36" s="165">
        <v>3.9</v>
      </c>
      <c r="E36" s="228">
        <v>2384.8709589041096</v>
      </c>
      <c r="F36" s="187">
        <v>2901.0860964581766</v>
      </c>
      <c r="G36" s="165">
        <v>21.6</v>
      </c>
      <c r="H36" s="186">
        <v>1218.7</v>
      </c>
      <c r="I36" s="186">
        <v>1539.9</v>
      </c>
      <c r="J36" s="186">
        <v>26.4</v>
      </c>
    </row>
    <row r="37" spans="1:10" ht="16.5" customHeight="1">
      <c r="A37" s="227" t="s">
        <v>48</v>
      </c>
      <c r="B37" s="217">
        <v>35874</v>
      </c>
      <c r="C37" s="186">
        <v>36948.99999999999</v>
      </c>
      <c r="D37" s="165">
        <v>3</v>
      </c>
      <c r="E37" s="228">
        <v>3206.4943524558175</v>
      </c>
      <c r="F37" s="187">
        <v>3273.057324961434</v>
      </c>
      <c r="G37" s="165">
        <v>2.1</v>
      </c>
      <c r="H37" s="186">
        <v>115029.9</v>
      </c>
      <c r="I37" s="186">
        <v>120936.4</v>
      </c>
      <c r="J37" s="186">
        <v>5.1</v>
      </c>
    </row>
    <row r="38" spans="1:10" ht="16.5" customHeight="1">
      <c r="A38" s="230" t="s">
        <v>49</v>
      </c>
      <c r="B38" s="231">
        <v>732.3000000000001</v>
      </c>
      <c r="C38" s="232">
        <v>830.5</v>
      </c>
      <c r="D38" s="233">
        <v>13.4</v>
      </c>
      <c r="E38" s="234">
        <v>2972.9714597842412</v>
      </c>
      <c r="F38" s="235">
        <v>3126.6953642384105</v>
      </c>
      <c r="G38" s="233">
        <v>5.2</v>
      </c>
      <c r="H38" s="232">
        <v>2177.0000000000005</v>
      </c>
      <c r="I38" s="232">
        <v>2596.8</v>
      </c>
      <c r="J38" s="232">
        <v>19.3</v>
      </c>
    </row>
    <row r="39" spans="1:10" ht="16.5" customHeight="1">
      <c r="A39" s="236" t="s">
        <v>50</v>
      </c>
      <c r="B39" s="237">
        <v>60651.3</v>
      </c>
      <c r="C39" s="237">
        <v>62970.899999999994</v>
      </c>
      <c r="D39" s="238">
        <v>3.8</v>
      </c>
      <c r="E39" s="239">
        <v>3883</v>
      </c>
      <c r="F39" s="240">
        <v>3894</v>
      </c>
      <c r="G39" s="238">
        <v>0.3</v>
      </c>
      <c r="H39" s="207">
        <v>235528.59999999998</v>
      </c>
      <c r="I39" s="207">
        <v>245227.19999999995</v>
      </c>
      <c r="J39" s="241">
        <v>4.1</v>
      </c>
    </row>
    <row r="40" spans="1:10" ht="16.5" customHeight="1">
      <c r="A40" s="317" t="s">
        <v>51</v>
      </c>
      <c r="B40" s="318" t="s">
        <v>75</v>
      </c>
      <c r="C40" s="318"/>
      <c r="D40" s="318"/>
      <c r="E40" s="318" t="s">
        <v>76</v>
      </c>
      <c r="F40" s="318"/>
      <c r="G40" s="318"/>
      <c r="H40" s="319" t="s">
        <v>77</v>
      </c>
      <c r="I40" s="319"/>
      <c r="J40" s="319"/>
    </row>
    <row r="41" spans="1:10" ht="16.5" customHeight="1">
      <c r="A41" s="317"/>
      <c r="B41" s="242">
        <v>2019</v>
      </c>
      <c r="C41" s="243">
        <v>2020</v>
      </c>
      <c r="D41" s="244" t="s">
        <v>78</v>
      </c>
      <c r="E41" s="242">
        <v>2019</v>
      </c>
      <c r="F41" s="243">
        <v>2020</v>
      </c>
      <c r="G41" s="244" t="s">
        <v>78</v>
      </c>
      <c r="H41" s="242">
        <v>2019</v>
      </c>
      <c r="I41" s="243">
        <v>2020</v>
      </c>
      <c r="J41" s="184" t="s">
        <v>78</v>
      </c>
    </row>
    <row r="42" spans="1:10" ht="13.5" customHeight="1">
      <c r="A42" s="317"/>
      <c r="B42" s="169" t="s">
        <v>53</v>
      </c>
      <c r="C42" s="245" t="s">
        <v>79</v>
      </c>
      <c r="D42" s="200" t="s">
        <v>54</v>
      </c>
      <c r="E42" s="118" t="s">
        <v>81</v>
      </c>
      <c r="F42" s="119" t="s">
        <v>83</v>
      </c>
      <c r="G42" s="120" t="s">
        <v>122</v>
      </c>
      <c r="H42" s="169" t="s">
        <v>84</v>
      </c>
      <c r="I42" s="119" t="s">
        <v>123</v>
      </c>
      <c r="J42" s="246" t="s">
        <v>124</v>
      </c>
    </row>
    <row r="43" spans="1:10" ht="16.5" customHeight="1">
      <c r="A43" s="227" t="s">
        <v>55</v>
      </c>
      <c r="B43" s="223">
        <v>398.00000000000006</v>
      </c>
      <c r="C43" s="223">
        <v>430.8</v>
      </c>
      <c r="D43" s="224">
        <v>8.2</v>
      </c>
      <c r="E43" s="226">
        <v>2209</v>
      </c>
      <c r="F43" s="226">
        <v>2574</v>
      </c>
      <c r="G43" s="165">
        <v>16.5</v>
      </c>
      <c r="H43" s="223">
        <v>879.1</v>
      </c>
      <c r="I43" s="223">
        <v>1109</v>
      </c>
      <c r="J43" s="223">
        <v>26.2</v>
      </c>
    </row>
    <row r="44" spans="1:10" ht="16.5" customHeight="1">
      <c r="A44" s="227" t="s">
        <v>56</v>
      </c>
      <c r="B44" s="186">
        <v>34</v>
      </c>
      <c r="C44" s="186">
        <v>35.199999999999996</v>
      </c>
      <c r="D44" s="165">
        <v>3.5</v>
      </c>
      <c r="E44" s="187">
        <v>1429</v>
      </c>
      <c r="F44" s="187">
        <v>1580</v>
      </c>
      <c r="G44" s="165">
        <v>10.6</v>
      </c>
      <c r="H44" s="186">
        <v>48.6</v>
      </c>
      <c r="I44" s="186">
        <v>55.6</v>
      </c>
      <c r="J44" s="186">
        <v>14.4</v>
      </c>
    </row>
    <row r="45" spans="1:10" ht="16.5" customHeight="1">
      <c r="A45" s="227" t="s">
        <v>57</v>
      </c>
      <c r="B45" s="186">
        <v>4</v>
      </c>
      <c r="C45" s="186">
        <v>4.7</v>
      </c>
      <c r="D45" s="165">
        <v>17.5</v>
      </c>
      <c r="E45" s="187">
        <v>2083</v>
      </c>
      <c r="F45" s="187">
        <v>2489</v>
      </c>
      <c r="G45" s="165">
        <v>19.5</v>
      </c>
      <c r="H45" s="186">
        <v>9.399999999999999</v>
      </c>
      <c r="I45" s="186">
        <v>11.7</v>
      </c>
      <c r="J45" s="186">
        <v>24.5</v>
      </c>
    </row>
    <row r="46" spans="1:10" ht="16.5" customHeight="1">
      <c r="A46" s="227" t="s">
        <v>58</v>
      </c>
      <c r="B46" s="186">
        <v>118.80000000000001</v>
      </c>
      <c r="C46" s="186">
        <v>112.7</v>
      </c>
      <c r="D46" s="165">
        <v>-5.1</v>
      </c>
      <c r="E46" s="187">
        <v>3612</v>
      </c>
      <c r="F46" s="187">
        <v>3520</v>
      </c>
      <c r="G46" s="165">
        <v>-2.5</v>
      </c>
      <c r="H46" s="186">
        <v>429.1</v>
      </c>
      <c r="I46" s="186">
        <v>396.7</v>
      </c>
      <c r="J46" s="186">
        <v>-7.6</v>
      </c>
    </row>
    <row r="47" spans="1:10" ht="16.5" customHeight="1">
      <c r="A47" s="227" t="s">
        <v>59</v>
      </c>
      <c r="B47" s="186">
        <v>2040.5</v>
      </c>
      <c r="C47" s="186">
        <v>2329.2000000000003</v>
      </c>
      <c r="D47" s="165">
        <v>14.1</v>
      </c>
      <c r="E47" s="187">
        <v>2526</v>
      </c>
      <c r="F47" s="187">
        <v>2933</v>
      </c>
      <c r="G47" s="165">
        <v>16.1</v>
      </c>
      <c r="H47" s="186">
        <v>5154.7</v>
      </c>
      <c r="I47" s="186">
        <v>6832.099999999999</v>
      </c>
      <c r="J47" s="186">
        <v>32.5</v>
      </c>
    </row>
    <row r="48" spans="1:10" ht="16.5" customHeight="1">
      <c r="A48" s="230" t="s">
        <v>60</v>
      </c>
      <c r="B48" s="186">
        <v>15.6</v>
      </c>
      <c r="C48" s="186">
        <v>15.5</v>
      </c>
      <c r="D48" s="233">
        <v>-0.6</v>
      </c>
      <c r="E48" s="235">
        <v>2904</v>
      </c>
      <c r="F48" s="235">
        <v>2916</v>
      </c>
      <c r="G48" s="233">
        <v>0.4</v>
      </c>
      <c r="H48" s="232">
        <v>45.300000000000004</v>
      </c>
      <c r="I48" s="232">
        <v>45.199999999999996</v>
      </c>
      <c r="J48" s="186">
        <v>-0.2</v>
      </c>
    </row>
    <row r="49" spans="1:10" ht="16.5" customHeight="1">
      <c r="A49" s="236" t="s">
        <v>50</v>
      </c>
      <c r="B49" s="237">
        <v>2610.9</v>
      </c>
      <c r="C49" s="207">
        <v>2928.1000000000004</v>
      </c>
      <c r="D49" s="224">
        <v>12.1</v>
      </c>
      <c r="E49" s="240">
        <v>2515</v>
      </c>
      <c r="F49" s="240">
        <v>2886</v>
      </c>
      <c r="G49" s="238">
        <v>14.8</v>
      </c>
      <c r="H49" s="207">
        <v>6566.2</v>
      </c>
      <c r="I49" s="207">
        <v>8450.3</v>
      </c>
      <c r="J49" s="241">
        <v>28.7</v>
      </c>
    </row>
    <row r="50" spans="1:10" ht="16.5" customHeight="1">
      <c r="A50" s="247" t="s">
        <v>67</v>
      </c>
      <c r="B50" s="135">
        <v>63262.200000000004</v>
      </c>
      <c r="C50" s="136">
        <v>65899</v>
      </c>
      <c r="D50" s="238">
        <v>4.2</v>
      </c>
      <c r="E50" s="239">
        <v>3827</v>
      </c>
      <c r="F50" s="240">
        <v>3849</v>
      </c>
      <c r="G50" s="238">
        <v>0.6</v>
      </c>
      <c r="H50" s="135">
        <v>242094.8</v>
      </c>
      <c r="I50" s="136">
        <v>253677.49999999994</v>
      </c>
      <c r="J50" s="241">
        <v>4.8</v>
      </c>
    </row>
    <row r="51" spans="1:6" ht="12.75" customHeight="1">
      <c r="A51" s="114" t="s">
        <v>9</v>
      </c>
      <c r="B51" s="114"/>
      <c r="C51" s="114"/>
      <c r="D51" s="114"/>
      <c r="E51" s="114"/>
      <c r="F51" s="114"/>
    </row>
    <row r="52" spans="1:7" ht="12.75" customHeight="1">
      <c r="A52" s="114" t="s">
        <v>187</v>
      </c>
      <c r="B52" s="114"/>
      <c r="C52" s="114"/>
      <c r="D52" s="114"/>
      <c r="E52" s="114"/>
      <c r="F52" s="114"/>
      <c r="G52" s="1"/>
    </row>
  </sheetData>
  <sheetProtection/>
  <mergeCells count="11">
    <mergeCell ref="E6:G6"/>
    <mergeCell ref="H6:J6"/>
    <mergeCell ref="A40:A42"/>
    <mergeCell ref="B40:D40"/>
    <mergeCell ref="E40:G40"/>
    <mergeCell ref="H40:J40"/>
    <mergeCell ref="A2:J2"/>
    <mergeCell ref="A3:J3"/>
    <mergeCell ref="A4:J4"/>
    <mergeCell ref="A6:A8"/>
    <mergeCell ref="B6:D6"/>
  </mergeCells>
  <printOptions gridLines="1"/>
  <pageMargins left="0.5905511811023623" right="0.3937007874015748" top="0.984251968503937" bottom="0.984251968503937" header="0.5118110236220472" footer="0.5118110236220472"/>
  <pageSetup fitToHeight="1" fitToWidth="1" horizontalDpi="600" verticalDpi="600" orientation="portrait" paperSize="9" scale="7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zoomScale="90" zoomScaleNormal="90" zoomScalePageLayoutView="0" workbookViewId="0" topLeftCell="A1">
      <pane xSplit="1" ySplit="7" topLeftCell="B9" activePane="bottomRight" state="frozen"/>
      <selection pane="topLeft" activeCell="A1" sqref="A1:J1"/>
      <selection pane="topRight" activeCell="A1" sqref="A1:J1"/>
      <selection pane="bottomLeft" activeCell="A1" sqref="A1:J1"/>
      <selection pane="bottomRight" activeCell="A1" sqref="A1:J1"/>
    </sheetView>
  </sheetViews>
  <sheetFormatPr defaultColWidth="11.421875" defaultRowHeight="19.5" customHeight="1"/>
  <cols>
    <col min="1" max="1" width="19.140625" style="141" customWidth="1"/>
    <col min="2" max="3" width="11.28125" style="141" customWidth="1"/>
    <col min="4" max="4" width="7.28125" style="141" bestFit="1" customWidth="1"/>
    <col min="5" max="6" width="11.28125" style="141" customWidth="1"/>
    <col min="7" max="7" width="7.7109375" style="141" customWidth="1"/>
    <col min="8" max="9" width="11.28125" style="141" customWidth="1"/>
    <col min="10" max="10" width="7.8515625" style="141" bestFit="1" customWidth="1"/>
    <col min="11" max="16384" width="11.421875" style="141" customWidth="1"/>
  </cols>
  <sheetData>
    <row r="1" spans="1:10" ht="15" customHeight="1">
      <c r="A1" s="338"/>
      <c r="B1" s="338"/>
      <c r="C1" s="338"/>
      <c r="D1" s="338"/>
      <c r="E1" s="338"/>
      <c r="F1" s="338"/>
      <c r="G1" s="338"/>
      <c r="H1" s="338"/>
      <c r="I1" s="338"/>
      <c r="J1" s="338"/>
    </row>
    <row r="2" spans="1:10" ht="15" customHeight="1">
      <c r="A2" s="338" t="s">
        <v>128</v>
      </c>
      <c r="B2" s="338"/>
      <c r="C2" s="338"/>
      <c r="D2" s="338"/>
      <c r="E2" s="338"/>
      <c r="F2" s="338"/>
      <c r="G2" s="338"/>
      <c r="H2" s="338"/>
      <c r="I2" s="338"/>
      <c r="J2" s="338"/>
    </row>
    <row r="3" spans="1:10" ht="15" customHeight="1">
      <c r="A3" s="338" t="s">
        <v>125</v>
      </c>
      <c r="B3" s="338"/>
      <c r="C3" s="338"/>
      <c r="D3" s="338"/>
      <c r="E3" s="338"/>
      <c r="F3" s="338"/>
      <c r="G3" s="338"/>
      <c r="H3" s="338"/>
      <c r="I3" s="338"/>
      <c r="J3" s="338"/>
    </row>
    <row r="4" spans="1:10" ht="15" customHeight="1">
      <c r="A4" s="338" t="s">
        <v>0</v>
      </c>
      <c r="B4" s="338"/>
      <c r="C4" s="338"/>
      <c r="D4" s="338"/>
      <c r="E4" s="338"/>
      <c r="F4" s="338"/>
      <c r="G4" s="338"/>
      <c r="H4" s="338"/>
      <c r="I4" s="338"/>
      <c r="J4" s="338"/>
    </row>
    <row r="5" spans="1:10" ht="19.5" customHeight="1">
      <c r="A5" s="317" t="s">
        <v>74</v>
      </c>
      <c r="B5" s="336" t="s">
        <v>75</v>
      </c>
      <c r="C5" s="336"/>
      <c r="D5" s="336"/>
      <c r="E5" s="318" t="s">
        <v>76</v>
      </c>
      <c r="F5" s="318"/>
      <c r="G5" s="318"/>
      <c r="H5" s="336" t="s">
        <v>77</v>
      </c>
      <c r="I5" s="336"/>
      <c r="J5" s="337"/>
    </row>
    <row r="6" spans="1:10" ht="19.5" customHeight="1">
      <c r="A6" s="317"/>
      <c r="B6" s="116" t="s">
        <v>3</v>
      </c>
      <c r="C6" s="116" t="s">
        <v>6</v>
      </c>
      <c r="D6" s="116" t="s">
        <v>78</v>
      </c>
      <c r="E6" s="116" t="s">
        <v>3</v>
      </c>
      <c r="F6" s="116" t="s">
        <v>6</v>
      </c>
      <c r="G6" s="116" t="s">
        <v>78</v>
      </c>
      <c r="H6" s="116" t="s">
        <v>3</v>
      </c>
      <c r="I6" s="116" t="s">
        <v>6</v>
      </c>
      <c r="J6" s="115" t="s">
        <v>78</v>
      </c>
    </row>
    <row r="7" spans="1:10" ht="19.5" customHeight="1">
      <c r="A7" s="317"/>
      <c r="B7" s="119" t="s">
        <v>53</v>
      </c>
      <c r="C7" s="119" t="s">
        <v>79</v>
      </c>
      <c r="D7" s="119" t="s">
        <v>54</v>
      </c>
      <c r="E7" s="119" t="s">
        <v>80</v>
      </c>
      <c r="F7" s="119" t="s">
        <v>81</v>
      </c>
      <c r="G7" s="119" t="s">
        <v>82</v>
      </c>
      <c r="H7" s="119" t="s">
        <v>83</v>
      </c>
      <c r="I7" s="119" t="s">
        <v>84</v>
      </c>
      <c r="J7" s="118" t="s">
        <v>85</v>
      </c>
    </row>
    <row r="8" spans="1:10" ht="15" customHeight="1">
      <c r="A8" s="122" t="s">
        <v>86</v>
      </c>
      <c r="B8" s="123">
        <v>15.6</v>
      </c>
      <c r="C8" s="124">
        <v>17.7</v>
      </c>
      <c r="D8" s="125">
        <v>13.5</v>
      </c>
      <c r="E8" s="126">
        <v>4164.153846153847</v>
      </c>
      <c r="F8" s="127">
        <v>3919.610169491526</v>
      </c>
      <c r="G8" s="125">
        <v>-5.9</v>
      </c>
      <c r="H8" s="124">
        <v>64.9</v>
      </c>
      <c r="I8" s="124">
        <v>69.30000000000001</v>
      </c>
      <c r="J8" s="124">
        <v>6.8</v>
      </c>
    </row>
    <row r="9" spans="1:10" ht="15" customHeight="1">
      <c r="A9" s="143" t="s">
        <v>87</v>
      </c>
      <c r="B9" s="148">
        <v>6</v>
      </c>
      <c r="C9" s="144">
        <v>1.2</v>
      </c>
      <c r="D9" s="150">
        <v>-80.8</v>
      </c>
      <c r="E9" s="151">
        <v>4620</v>
      </c>
      <c r="F9" s="152">
        <v>4340</v>
      </c>
      <c r="G9" s="147">
        <v>-6.1</v>
      </c>
      <c r="H9" s="144">
        <v>27.7</v>
      </c>
      <c r="I9" s="144">
        <v>5.2</v>
      </c>
      <c r="J9" s="144">
        <v>-81.2</v>
      </c>
    </row>
    <row r="10" spans="1:10" ht="15" customHeight="1">
      <c r="A10" s="143" t="s">
        <v>88</v>
      </c>
      <c r="B10" s="148">
        <v>5.2</v>
      </c>
      <c r="C10" s="144">
        <v>9.8</v>
      </c>
      <c r="D10" s="150">
        <v>88.5</v>
      </c>
      <c r="E10" s="151">
        <v>3750</v>
      </c>
      <c r="F10" s="152">
        <v>3900</v>
      </c>
      <c r="G10" s="147">
        <v>4</v>
      </c>
      <c r="H10" s="144">
        <v>19.5</v>
      </c>
      <c r="I10" s="144">
        <v>38.2</v>
      </c>
      <c r="J10" s="144">
        <v>95.9</v>
      </c>
    </row>
    <row r="11" spans="1:10" ht="15" customHeight="1" hidden="1">
      <c r="A11" s="143" t="s">
        <v>89</v>
      </c>
      <c r="B11" s="148">
        <v>0</v>
      </c>
      <c r="C11" s="144">
        <v>0</v>
      </c>
      <c r="D11" s="150">
        <v>0</v>
      </c>
      <c r="E11" s="151">
        <v>0</v>
      </c>
      <c r="F11" s="152">
        <v>0</v>
      </c>
      <c r="G11" s="147">
        <v>0</v>
      </c>
      <c r="H11" s="144">
        <v>0</v>
      </c>
      <c r="I11" s="144">
        <v>0</v>
      </c>
      <c r="J11" s="144">
        <v>0</v>
      </c>
    </row>
    <row r="12" spans="1:10" ht="15" customHeight="1" hidden="1">
      <c r="A12" s="143" t="s">
        <v>90</v>
      </c>
      <c r="B12" s="148">
        <v>0</v>
      </c>
      <c r="C12" s="144">
        <v>0</v>
      </c>
      <c r="D12" s="150">
        <v>0</v>
      </c>
      <c r="E12" s="151">
        <v>0</v>
      </c>
      <c r="F12" s="152">
        <v>0</v>
      </c>
      <c r="G12" s="147">
        <v>0</v>
      </c>
      <c r="H12" s="144">
        <v>0</v>
      </c>
      <c r="I12" s="144">
        <v>0</v>
      </c>
      <c r="J12" s="144">
        <v>0</v>
      </c>
    </row>
    <row r="13" spans="1:10" ht="15" customHeight="1" hidden="1">
      <c r="A13" s="143" t="s">
        <v>91</v>
      </c>
      <c r="B13" s="148">
        <v>0</v>
      </c>
      <c r="C13" s="144">
        <v>0</v>
      </c>
      <c r="D13" s="150">
        <v>0</v>
      </c>
      <c r="E13" s="151">
        <v>0</v>
      </c>
      <c r="F13" s="152">
        <v>0</v>
      </c>
      <c r="G13" s="147">
        <v>0</v>
      </c>
      <c r="H13" s="144">
        <v>0</v>
      </c>
      <c r="I13" s="144">
        <v>0</v>
      </c>
      <c r="J13" s="144">
        <v>0</v>
      </c>
    </row>
    <row r="14" spans="1:10" ht="15" customHeight="1" hidden="1">
      <c r="A14" s="143" t="s">
        <v>92</v>
      </c>
      <c r="B14" s="148">
        <v>0</v>
      </c>
      <c r="C14" s="144">
        <v>0</v>
      </c>
      <c r="D14" s="150">
        <v>0</v>
      </c>
      <c r="E14" s="151">
        <v>0</v>
      </c>
      <c r="F14" s="152">
        <v>0</v>
      </c>
      <c r="G14" s="147">
        <v>0</v>
      </c>
      <c r="H14" s="144">
        <v>0</v>
      </c>
      <c r="I14" s="144">
        <v>0</v>
      </c>
      <c r="J14" s="144">
        <v>0</v>
      </c>
    </row>
    <row r="15" spans="1:10" ht="15" customHeight="1">
      <c r="A15" s="143" t="s">
        <v>93</v>
      </c>
      <c r="B15" s="148">
        <v>4.4</v>
      </c>
      <c r="C15" s="144">
        <v>6.7</v>
      </c>
      <c r="D15" s="150">
        <v>53.2</v>
      </c>
      <c r="E15" s="151">
        <v>4032</v>
      </c>
      <c r="F15" s="152">
        <v>3873</v>
      </c>
      <c r="G15" s="147">
        <v>-3.9</v>
      </c>
      <c r="H15" s="144">
        <v>17.7</v>
      </c>
      <c r="I15" s="144">
        <v>25.9</v>
      </c>
      <c r="J15" s="144">
        <v>46.3</v>
      </c>
    </row>
    <row r="16" spans="1:10" ht="15" customHeight="1">
      <c r="A16" s="130" t="s">
        <v>94</v>
      </c>
      <c r="B16" s="131">
        <v>377.8</v>
      </c>
      <c r="C16" s="132">
        <v>366.4</v>
      </c>
      <c r="D16" s="133">
        <v>-3</v>
      </c>
      <c r="E16" s="128">
        <v>4386.19163578613</v>
      </c>
      <c r="F16" s="129">
        <v>4493.928493449782</v>
      </c>
      <c r="G16" s="133">
        <v>2.5</v>
      </c>
      <c r="H16" s="132">
        <v>1657.2</v>
      </c>
      <c r="I16" s="132">
        <v>1646.6</v>
      </c>
      <c r="J16" s="132">
        <v>-0.6</v>
      </c>
    </row>
    <row r="17" spans="1:10" ht="15" customHeight="1">
      <c r="A17" s="143" t="s">
        <v>95</v>
      </c>
      <c r="B17" s="148">
        <v>27.7</v>
      </c>
      <c r="C17" s="144">
        <v>27.8</v>
      </c>
      <c r="D17" s="150">
        <v>0.4</v>
      </c>
      <c r="E17" s="151">
        <v>3707</v>
      </c>
      <c r="F17" s="152">
        <v>4145</v>
      </c>
      <c r="G17" s="147">
        <v>11.8</v>
      </c>
      <c r="H17" s="144">
        <v>102.7</v>
      </c>
      <c r="I17" s="144">
        <v>115.2</v>
      </c>
      <c r="J17" s="144">
        <v>12.2</v>
      </c>
    </row>
    <row r="18" spans="1:10" ht="15" customHeight="1">
      <c r="A18" s="143" t="s">
        <v>96</v>
      </c>
      <c r="B18" s="148">
        <v>16.1</v>
      </c>
      <c r="C18" s="144">
        <v>19.5</v>
      </c>
      <c r="D18" s="150">
        <v>21</v>
      </c>
      <c r="E18" s="151">
        <v>3588</v>
      </c>
      <c r="F18" s="152">
        <v>3975</v>
      </c>
      <c r="G18" s="147">
        <v>10.8</v>
      </c>
      <c r="H18" s="144">
        <v>57.8</v>
      </c>
      <c r="I18" s="144">
        <v>77.5</v>
      </c>
      <c r="J18" s="144">
        <v>34.1</v>
      </c>
    </row>
    <row r="19" spans="1:10" ht="15" customHeight="1">
      <c r="A19" s="143" t="s">
        <v>97</v>
      </c>
      <c r="B19" s="148">
        <v>1</v>
      </c>
      <c r="C19" s="144">
        <v>2.6</v>
      </c>
      <c r="D19" s="150">
        <v>160</v>
      </c>
      <c r="E19" s="151">
        <v>871</v>
      </c>
      <c r="F19" s="152">
        <v>1098</v>
      </c>
      <c r="G19" s="147">
        <v>26.1</v>
      </c>
      <c r="H19" s="144">
        <v>0.9</v>
      </c>
      <c r="I19" s="144">
        <v>2.9</v>
      </c>
      <c r="J19" s="144">
        <v>222.2</v>
      </c>
    </row>
    <row r="20" spans="1:10" ht="15" customHeight="1">
      <c r="A20" s="143" t="s">
        <v>98</v>
      </c>
      <c r="B20" s="148">
        <v>0.3</v>
      </c>
      <c r="C20" s="144">
        <v>0.3</v>
      </c>
      <c r="D20" s="150">
        <v>0</v>
      </c>
      <c r="E20" s="151">
        <v>3738</v>
      </c>
      <c r="F20" s="152">
        <v>3738</v>
      </c>
      <c r="G20" s="147">
        <v>0</v>
      </c>
      <c r="H20" s="144">
        <v>1.1</v>
      </c>
      <c r="I20" s="144">
        <v>1.1</v>
      </c>
      <c r="J20" s="144">
        <v>0</v>
      </c>
    </row>
    <row r="21" spans="1:10" ht="15" customHeight="1">
      <c r="A21" s="143" t="s">
        <v>99</v>
      </c>
      <c r="B21" s="148">
        <v>0.7</v>
      </c>
      <c r="C21" s="144">
        <v>1.9</v>
      </c>
      <c r="D21" s="150">
        <v>175</v>
      </c>
      <c r="E21" s="151">
        <v>943</v>
      </c>
      <c r="F21" s="152">
        <v>1588</v>
      </c>
      <c r="G21" s="147">
        <v>68.4</v>
      </c>
      <c r="H21" s="144">
        <v>0.7</v>
      </c>
      <c r="I21" s="144">
        <v>3</v>
      </c>
      <c r="J21" s="144">
        <v>328.6</v>
      </c>
    </row>
    <row r="22" spans="1:10" ht="15" customHeight="1" hidden="1">
      <c r="A22" s="143" t="s">
        <v>100</v>
      </c>
      <c r="B22" s="148">
        <v>0</v>
      </c>
      <c r="C22" s="144">
        <v>0</v>
      </c>
      <c r="D22" s="150">
        <v>0</v>
      </c>
      <c r="E22" s="151">
        <v>0</v>
      </c>
      <c r="F22" s="152">
        <v>0</v>
      </c>
      <c r="G22" s="147">
        <v>0</v>
      </c>
      <c r="H22" s="144">
        <v>0</v>
      </c>
      <c r="I22" s="144">
        <v>0</v>
      </c>
      <c r="J22" s="144">
        <v>0</v>
      </c>
    </row>
    <row r="23" spans="1:10" ht="15" customHeight="1">
      <c r="A23" s="143" t="s">
        <v>101</v>
      </c>
      <c r="B23" s="148">
        <v>0</v>
      </c>
      <c r="C23" s="144">
        <v>0.6</v>
      </c>
      <c r="D23" s="150">
        <v>0</v>
      </c>
      <c r="E23" s="151">
        <v>0</v>
      </c>
      <c r="F23" s="152">
        <v>3750</v>
      </c>
      <c r="G23" s="147">
        <v>0</v>
      </c>
      <c r="H23" s="144">
        <v>0</v>
      </c>
      <c r="I23" s="144">
        <v>2.3</v>
      </c>
      <c r="J23" s="144">
        <v>0</v>
      </c>
    </row>
    <row r="24" spans="1:10" ht="15" customHeight="1" hidden="1">
      <c r="A24" s="143" t="s">
        <v>102</v>
      </c>
      <c r="B24" s="148">
        <v>0</v>
      </c>
      <c r="C24" s="144">
        <v>0</v>
      </c>
      <c r="D24" s="150">
        <v>0</v>
      </c>
      <c r="E24" s="151">
        <v>0</v>
      </c>
      <c r="F24" s="152">
        <v>0</v>
      </c>
      <c r="G24" s="147">
        <v>0</v>
      </c>
      <c r="H24" s="144">
        <v>0</v>
      </c>
      <c r="I24" s="144">
        <v>0</v>
      </c>
      <c r="J24" s="144">
        <v>0</v>
      </c>
    </row>
    <row r="25" spans="1:10" ht="15" customHeight="1">
      <c r="A25" s="143" t="s">
        <v>103</v>
      </c>
      <c r="B25" s="148">
        <v>332</v>
      </c>
      <c r="C25" s="144">
        <v>313.7</v>
      </c>
      <c r="D25" s="150">
        <v>-5.5</v>
      </c>
      <c r="E25" s="151">
        <v>4500</v>
      </c>
      <c r="F25" s="152">
        <v>4605</v>
      </c>
      <c r="G25" s="147">
        <v>2.3</v>
      </c>
      <c r="H25" s="144">
        <v>1494</v>
      </c>
      <c r="I25" s="144">
        <v>1444.6</v>
      </c>
      <c r="J25" s="144">
        <v>-3.3</v>
      </c>
    </row>
    <row r="26" spans="1:10" ht="15" customHeight="1">
      <c r="A26" s="130" t="s">
        <v>104</v>
      </c>
      <c r="B26" s="131">
        <v>1172.2</v>
      </c>
      <c r="C26" s="132">
        <v>1236.5</v>
      </c>
      <c r="D26" s="133">
        <v>5.5</v>
      </c>
      <c r="E26" s="128">
        <v>4274.5725985326735</v>
      </c>
      <c r="F26" s="129">
        <v>4364.122118883946</v>
      </c>
      <c r="G26" s="133">
        <v>2.1</v>
      </c>
      <c r="H26" s="132">
        <v>5010.6</v>
      </c>
      <c r="I26" s="132">
        <v>5396.3</v>
      </c>
      <c r="J26" s="132">
        <v>7.7</v>
      </c>
    </row>
    <row r="27" spans="1:10" ht="15" customHeight="1">
      <c r="A27" s="143" t="s">
        <v>105</v>
      </c>
      <c r="B27" s="148">
        <v>1092.8</v>
      </c>
      <c r="C27" s="144">
        <v>1166</v>
      </c>
      <c r="D27" s="150">
        <v>6.7</v>
      </c>
      <c r="E27" s="151">
        <v>4275</v>
      </c>
      <c r="F27" s="152">
        <v>4368</v>
      </c>
      <c r="G27" s="147">
        <v>2.2</v>
      </c>
      <c r="H27" s="144">
        <v>4671.7</v>
      </c>
      <c r="I27" s="144">
        <v>5093.1</v>
      </c>
      <c r="J27" s="144">
        <v>9</v>
      </c>
    </row>
    <row r="28" spans="1:10" ht="15" customHeight="1">
      <c r="A28" s="143" t="s">
        <v>106</v>
      </c>
      <c r="B28" s="148">
        <v>37</v>
      </c>
      <c r="C28" s="144">
        <v>32</v>
      </c>
      <c r="D28" s="150">
        <v>-13.5</v>
      </c>
      <c r="E28" s="151">
        <v>4462</v>
      </c>
      <c r="F28" s="152">
        <v>4312</v>
      </c>
      <c r="G28" s="147">
        <v>-3.4</v>
      </c>
      <c r="H28" s="144">
        <v>165.1</v>
      </c>
      <c r="I28" s="144">
        <v>138</v>
      </c>
      <c r="J28" s="144">
        <v>-16.4</v>
      </c>
    </row>
    <row r="29" spans="1:10" ht="15" customHeight="1">
      <c r="A29" s="143" t="s">
        <v>107</v>
      </c>
      <c r="B29" s="148">
        <v>42.4</v>
      </c>
      <c r="C29" s="144">
        <v>38.5</v>
      </c>
      <c r="D29" s="150">
        <v>-9.2</v>
      </c>
      <c r="E29" s="151">
        <v>4100</v>
      </c>
      <c r="F29" s="152">
        <v>4290</v>
      </c>
      <c r="G29" s="147">
        <v>4.6</v>
      </c>
      <c r="H29" s="144">
        <v>173.8</v>
      </c>
      <c r="I29" s="144">
        <v>165.2</v>
      </c>
      <c r="J29" s="144">
        <v>-4.9</v>
      </c>
    </row>
    <row r="30" spans="1:10" ht="15" customHeight="1" hidden="1">
      <c r="A30" s="143" t="s">
        <v>108</v>
      </c>
      <c r="B30" s="148">
        <v>0</v>
      </c>
      <c r="C30" s="144">
        <v>0</v>
      </c>
      <c r="D30" s="150">
        <v>0</v>
      </c>
      <c r="E30" s="151">
        <v>0</v>
      </c>
      <c r="F30" s="152">
        <v>0</v>
      </c>
      <c r="G30" s="147">
        <v>0</v>
      </c>
      <c r="H30" s="144">
        <v>0</v>
      </c>
      <c r="I30" s="144">
        <v>0</v>
      </c>
      <c r="J30" s="144">
        <v>0</v>
      </c>
    </row>
    <row r="31" spans="1:10" ht="15" customHeight="1">
      <c r="A31" s="130" t="s">
        <v>109</v>
      </c>
      <c r="B31" s="131">
        <v>51.9</v>
      </c>
      <c r="C31" s="132">
        <v>49.1</v>
      </c>
      <c r="D31" s="133">
        <v>-5.4</v>
      </c>
      <c r="E31" s="128">
        <v>4051.3352601156066</v>
      </c>
      <c r="F31" s="129">
        <v>4204.336048879837</v>
      </c>
      <c r="G31" s="133">
        <v>3.8</v>
      </c>
      <c r="H31" s="132">
        <v>210.29999999999998</v>
      </c>
      <c r="I31" s="132">
        <v>206.5</v>
      </c>
      <c r="J31" s="132">
        <v>-1.8</v>
      </c>
    </row>
    <row r="32" spans="1:10" ht="15" customHeight="1">
      <c r="A32" s="143" t="s">
        <v>110</v>
      </c>
      <c r="B32" s="148">
        <v>42</v>
      </c>
      <c r="C32" s="144">
        <v>38.1</v>
      </c>
      <c r="D32" s="150">
        <v>-9.3</v>
      </c>
      <c r="E32" s="151">
        <v>4017</v>
      </c>
      <c r="F32" s="152">
        <v>4259</v>
      </c>
      <c r="G32" s="147">
        <v>6</v>
      </c>
      <c r="H32" s="144">
        <v>168.7</v>
      </c>
      <c r="I32" s="144">
        <v>162.3</v>
      </c>
      <c r="J32" s="144">
        <v>-3.8</v>
      </c>
    </row>
    <row r="33" spans="1:10" ht="15" customHeight="1" hidden="1">
      <c r="A33" s="143" t="s">
        <v>111</v>
      </c>
      <c r="B33" s="148">
        <v>0</v>
      </c>
      <c r="C33" s="144">
        <v>0</v>
      </c>
      <c r="D33" s="150">
        <v>0</v>
      </c>
      <c r="E33" s="151">
        <v>0</v>
      </c>
      <c r="F33" s="152">
        <v>0</v>
      </c>
      <c r="G33" s="147">
        <v>0</v>
      </c>
      <c r="H33" s="144">
        <v>0</v>
      </c>
      <c r="I33" s="144">
        <v>0</v>
      </c>
      <c r="J33" s="144">
        <v>0</v>
      </c>
    </row>
    <row r="34" spans="1:10" ht="15" customHeight="1" hidden="1">
      <c r="A34" s="143" t="s">
        <v>112</v>
      </c>
      <c r="B34" s="148">
        <v>0</v>
      </c>
      <c r="C34" s="144">
        <v>0</v>
      </c>
      <c r="D34" s="150">
        <v>0</v>
      </c>
      <c r="E34" s="151">
        <v>0</v>
      </c>
      <c r="F34" s="152">
        <v>0</v>
      </c>
      <c r="G34" s="147">
        <v>0</v>
      </c>
      <c r="H34" s="144">
        <v>0</v>
      </c>
      <c r="I34" s="144">
        <v>0</v>
      </c>
      <c r="J34" s="144">
        <v>0</v>
      </c>
    </row>
    <row r="35" spans="1:10" ht="15" customHeight="1">
      <c r="A35" s="143" t="s">
        <v>113</v>
      </c>
      <c r="B35" s="148">
        <v>9.9</v>
      </c>
      <c r="C35" s="144">
        <v>11</v>
      </c>
      <c r="D35" s="150">
        <v>11</v>
      </c>
      <c r="E35" s="151">
        <v>4197</v>
      </c>
      <c r="F35" s="152">
        <v>4015</v>
      </c>
      <c r="G35" s="147">
        <v>-4.3</v>
      </c>
      <c r="H35" s="144">
        <v>41.6</v>
      </c>
      <c r="I35" s="144">
        <v>44.2</v>
      </c>
      <c r="J35" s="144">
        <v>6.3</v>
      </c>
    </row>
    <row r="36" spans="1:10" ht="15" customHeight="1">
      <c r="A36" s="130" t="s">
        <v>114</v>
      </c>
      <c r="B36" s="131">
        <v>0.7</v>
      </c>
      <c r="C36" s="132">
        <v>1.2</v>
      </c>
      <c r="D36" s="133">
        <v>71.4</v>
      </c>
      <c r="E36" s="128">
        <v>3000</v>
      </c>
      <c r="F36" s="129">
        <v>2700</v>
      </c>
      <c r="G36" s="133">
        <v>-10</v>
      </c>
      <c r="H36" s="132">
        <v>2.1</v>
      </c>
      <c r="I36" s="132">
        <v>3.2</v>
      </c>
      <c r="J36" s="132">
        <v>52.4</v>
      </c>
    </row>
    <row r="37" spans="1:10" ht="15" customHeight="1">
      <c r="A37" s="143" t="s">
        <v>115</v>
      </c>
      <c r="B37" s="148">
        <v>0.7</v>
      </c>
      <c r="C37" s="144">
        <v>1.2</v>
      </c>
      <c r="D37" s="150">
        <v>71.4</v>
      </c>
      <c r="E37" s="151">
        <v>3000</v>
      </c>
      <c r="F37" s="152">
        <v>2700</v>
      </c>
      <c r="G37" s="147">
        <v>-10</v>
      </c>
      <c r="H37" s="144">
        <v>2.1</v>
      </c>
      <c r="I37" s="144">
        <v>3.2</v>
      </c>
      <c r="J37" s="144">
        <v>52.4</v>
      </c>
    </row>
    <row r="38" spans="1:10" ht="15" customHeight="1" hidden="1">
      <c r="A38" s="143" t="s">
        <v>116</v>
      </c>
      <c r="B38" s="148">
        <v>0</v>
      </c>
      <c r="C38" s="144">
        <v>0</v>
      </c>
      <c r="D38" s="150">
        <v>0</v>
      </c>
      <c r="E38" s="151">
        <v>0</v>
      </c>
      <c r="F38" s="152">
        <v>0</v>
      </c>
      <c r="G38" s="147">
        <v>0</v>
      </c>
      <c r="H38" s="144">
        <v>0</v>
      </c>
      <c r="I38" s="144">
        <v>0</v>
      </c>
      <c r="J38" s="144">
        <v>0</v>
      </c>
    </row>
    <row r="39" spans="1:10" ht="15" customHeight="1" hidden="1">
      <c r="A39" s="178" t="s">
        <v>117</v>
      </c>
      <c r="B39" s="179">
        <v>0</v>
      </c>
      <c r="C39" s="161">
        <v>0</v>
      </c>
      <c r="D39" s="182">
        <v>0</v>
      </c>
      <c r="E39" s="158">
        <v>0</v>
      </c>
      <c r="F39" s="159">
        <v>0</v>
      </c>
      <c r="G39" s="160">
        <v>0</v>
      </c>
      <c r="H39" s="161">
        <v>0</v>
      </c>
      <c r="I39" s="161">
        <v>0</v>
      </c>
      <c r="J39" s="161">
        <v>0</v>
      </c>
    </row>
    <row r="40" spans="1:10" ht="15" customHeight="1">
      <c r="A40" s="134" t="s">
        <v>118</v>
      </c>
      <c r="B40" s="135">
        <v>393.4</v>
      </c>
      <c r="C40" s="136">
        <v>384.09999999999997</v>
      </c>
      <c r="D40" s="137">
        <v>-2.4</v>
      </c>
      <c r="E40" s="138">
        <v>4377.3868835790545</v>
      </c>
      <c r="F40" s="140">
        <v>4467.462900286384</v>
      </c>
      <c r="G40" s="137">
        <v>2.1</v>
      </c>
      <c r="H40" s="136">
        <v>1722.1000000000001</v>
      </c>
      <c r="I40" s="136">
        <v>1715.8999999999999</v>
      </c>
      <c r="J40" s="136">
        <v>-0.4</v>
      </c>
    </row>
    <row r="41" spans="1:10" ht="15" customHeight="1">
      <c r="A41" s="134" t="s">
        <v>119</v>
      </c>
      <c r="B41" s="135">
        <v>1224.8</v>
      </c>
      <c r="C41" s="136">
        <v>1286.8</v>
      </c>
      <c r="D41" s="137">
        <v>5.1</v>
      </c>
      <c r="E41" s="138">
        <v>4264.384634225996</v>
      </c>
      <c r="F41" s="140">
        <v>4356.473344731116</v>
      </c>
      <c r="G41" s="137">
        <v>2.2</v>
      </c>
      <c r="H41" s="136">
        <v>5223.000000000001</v>
      </c>
      <c r="I41" s="136">
        <v>5606</v>
      </c>
      <c r="J41" s="136">
        <v>7.3</v>
      </c>
    </row>
    <row r="42" spans="1:10" ht="15" customHeight="1">
      <c r="A42" s="134" t="s">
        <v>11</v>
      </c>
      <c r="B42" s="135">
        <v>1618.2</v>
      </c>
      <c r="C42" s="136">
        <v>1670.8999999999999</v>
      </c>
      <c r="D42" s="137">
        <v>3.3</v>
      </c>
      <c r="E42" s="138">
        <v>4291.856569027314</v>
      </c>
      <c r="F42" s="140">
        <v>4381.987192530972</v>
      </c>
      <c r="G42" s="137">
        <v>2.1</v>
      </c>
      <c r="H42" s="136">
        <v>6945.100000000001</v>
      </c>
      <c r="I42" s="136">
        <v>7321.9</v>
      </c>
      <c r="J42" s="136">
        <v>5.4</v>
      </c>
    </row>
    <row r="43" ht="15" customHeight="1">
      <c r="A43" s="114" t="s">
        <v>9</v>
      </c>
    </row>
    <row r="44" ht="15" customHeight="1">
      <c r="A44" s="114" t="s">
        <v>187</v>
      </c>
    </row>
  </sheetData>
  <sheetProtection/>
  <mergeCells count="8">
    <mergeCell ref="E5:G5"/>
    <mergeCell ref="H5:J5"/>
    <mergeCell ref="A1:J1"/>
    <mergeCell ref="A2:J2"/>
    <mergeCell ref="A3:J3"/>
    <mergeCell ref="A4:J4"/>
    <mergeCell ref="A5:A7"/>
    <mergeCell ref="B5:D5"/>
  </mergeCells>
  <printOptions gridLines="1"/>
  <pageMargins left="0.5905511811023623" right="0.3937007874015748" top="0.984251968503937" bottom="0.984251968503937" header="0.5118110236220472" footer="0.5118110236220472"/>
  <pageSetup fitToHeight="1" fitToWidth="1" horizontalDpi="600" verticalDpi="6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zoomScale="90" zoomScaleNormal="90" zoomScalePageLayoutView="0" workbookViewId="0" topLeftCell="A1">
      <pane xSplit="1" ySplit="7" topLeftCell="B8" activePane="bottomRight" state="frozen"/>
      <selection pane="topLeft" activeCell="A1" sqref="A1:J1"/>
      <selection pane="topRight" activeCell="A1" sqref="A1:J1"/>
      <selection pane="bottomLeft" activeCell="A1" sqref="A1:J1"/>
      <selection pane="bottomRight" activeCell="A1" sqref="A1:J1"/>
    </sheetView>
  </sheetViews>
  <sheetFormatPr defaultColWidth="11.421875" defaultRowHeight="19.5" customHeight="1"/>
  <cols>
    <col min="1" max="1" width="19.140625" style="141" customWidth="1"/>
    <col min="2" max="3" width="11.28125" style="141" customWidth="1"/>
    <col min="4" max="4" width="7.28125" style="141" bestFit="1" customWidth="1"/>
    <col min="5" max="6" width="11.28125" style="141" customWidth="1"/>
    <col min="7" max="7" width="7.7109375" style="141" customWidth="1"/>
    <col min="8" max="9" width="11.28125" style="141" customWidth="1"/>
    <col min="10" max="10" width="7.8515625" style="141" bestFit="1" customWidth="1"/>
    <col min="11" max="16384" width="11.421875" style="141" customWidth="1"/>
  </cols>
  <sheetData>
    <row r="1" spans="1:10" ht="15" customHeight="1">
      <c r="A1" s="338"/>
      <c r="B1" s="338"/>
      <c r="C1" s="338"/>
      <c r="D1" s="338"/>
      <c r="E1" s="338"/>
      <c r="F1" s="338"/>
      <c r="G1" s="338"/>
      <c r="H1" s="338"/>
      <c r="I1" s="338"/>
      <c r="J1" s="338"/>
    </row>
    <row r="2" spans="1:10" ht="15" customHeight="1">
      <c r="A2" s="338" t="s">
        <v>66</v>
      </c>
      <c r="B2" s="338"/>
      <c r="C2" s="338"/>
      <c r="D2" s="338"/>
      <c r="E2" s="338"/>
      <c r="F2" s="338"/>
      <c r="G2" s="338"/>
      <c r="H2" s="338"/>
      <c r="I2" s="338"/>
      <c r="J2" s="338"/>
    </row>
    <row r="3" spans="1:10" ht="15" customHeight="1">
      <c r="A3" s="338" t="s">
        <v>125</v>
      </c>
      <c r="B3" s="338"/>
      <c r="C3" s="338"/>
      <c r="D3" s="338"/>
      <c r="E3" s="338"/>
      <c r="F3" s="338"/>
      <c r="G3" s="338"/>
      <c r="H3" s="338"/>
      <c r="I3" s="338"/>
      <c r="J3" s="338"/>
    </row>
    <row r="4" spans="1:10" ht="15" customHeight="1">
      <c r="A4" s="338" t="s">
        <v>0</v>
      </c>
      <c r="B4" s="338"/>
      <c r="C4" s="338"/>
      <c r="D4" s="338"/>
      <c r="E4" s="338"/>
      <c r="F4" s="338"/>
      <c r="G4" s="338"/>
      <c r="H4" s="338"/>
      <c r="I4" s="338"/>
      <c r="J4" s="338"/>
    </row>
    <row r="5" spans="1:10" ht="19.5" customHeight="1">
      <c r="A5" s="317" t="s">
        <v>74</v>
      </c>
      <c r="B5" s="336" t="s">
        <v>75</v>
      </c>
      <c r="C5" s="336"/>
      <c r="D5" s="336"/>
      <c r="E5" s="318" t="s">
        <v>76</v>
      </c>
      <c r="F5" s="318"/>
      <c r="G5" s="318"/>
      <c r="H5" s="336" t="s">
        <v>77</v>
      </c>
      <c r="I5" s="336"/>
      <c r="J5" s="337"/>
    </row>
    <row r="6" spans="1:10" ht="19.5" customHeight="1">
      <c r="A6" s="317"/>
      <c r="B6" s="116" t="s">
        <v>3</v>
      </c>
      <c r="C6" s="116" t="s">
        <v>6</v>
      </c>
      <c r="D6" s="116" t="s">
        <v>78</v>
      </c>
      <c r="E6" s="116" t="s">
        <v>3</v>
      </c>
      <c r="F6" s="116" t="s">
        <v>6</v>
      </c>
      <c r="G6" s="116" t="s">
        <v>78</v>
      </c>
      <c r="H6" s="116" t="s">
        <v>3</v>
      </c>
      <c r="I6" s="116" t="s">
        <v>6</v>
      </c>
      <c r="J6" s="115" t="s">
        <v>78</v>
      </c>
    </row>
    <row r="7" spans="1:10" ht="19.5" customHeight="1">
      <c r="A7" s="317"/>
      <c r="B7" s="119" t="s">
        <v>53</v>
      </c>
      <c r="C7" s="119" t="s">
        <v>79</v>
      </c>
      <c r="D7" s="119" t="s">
        <v>54</v>
      </c>
      <c r="E7" s="119" t="s">
        <v>80</v>
      </c>
      <c r="F7" s="119" t="s">
        <v>81</v>
      </c>
      <c r="G7" s="119" t="s">
        <v>82</v>
      </c>
      <c r="H7" s="119" t="s">
        <v>83</v>
      </c>
      <c r="I7" s="119" t="s">
        <v>84</v>
      </c>
      <c r="J7" s="118" t="s">
        <v>85</v>
      </c>
    </row>
    <row r="8" spans="1:10" ht="15" customHeight="1">
      <c r="A8" s="122" t="s">
        <v>86</v>
      </c>
      <c r="B8" s="123">
        <v>15.6</v>
      </c>
      <c r="C8" s="124">
        <v>17.7</v>
      </c>
      <c r="D8" s="125">
        <v>13.5</v>
      </c>
      <c r="E8" s="126">
        <v>1605.123076923077</v>
      </c>
      <c r="F8" s="127">
        <v>1518.7728813559322</v>
      </c>
      <c r="G8" s="125">
        <v>-5.4</v>
      </c>
      <c r="H8" s="124">
        <v>25</v>
      </c>
      <c r="I8" s="124">
        <v>26.9</v>
      </c>
      <c r="J8" s="124">
        <v>7.6</v>
      </c>
    </row>
    <row r="9" spans="1:10" ht="15" customHeight="1">
      <c r="A9" s="143" t="s">
        <v>87</v>
      </c>
      <c r="B9" s="148">
        <v>6</v>
      </c>
      <c r="C9" s="144">
        <v>1.2</v>
      </c>
      <c r="D9" s="150">
        <v>-80.8</v>
      </c>
      <c r="E9" s="151">
        <v>1755.6</v>
      </c>
      <c r="F9" s="152">
        <v>1649.2</v>
      </c>
      <c r="G9" s="147">
        <v>-6.1</v>
      </c>
      <c r="H9" s="144">
        <v>10.5</v>
      </c>
      <c r="I9" s="144">
        <v>2</v>
      </c>
      <c r="J9" s="144">
        <v>-81</v>
      </c>
    </row>
    <row r="10" spans="1:10" ht="15" customHeight="1">
      <c r="A10" s="143" t="s">
        <v>88</v>
      </c>
      <c r="B10" s="148">
        <v>5.2</v>
      </c>
      <c r="C10" s="144">
        <v>9.8</v>
      </c>
      <c r="D10" s="150">
        <v>88.5</v>
      </c>
      <c r="E10" s="151">
        <v>1425</v>
      </c>
      <c r="F10" s="152">
        <v>1482</v>
      </c>
      <c r="G10" s="147">
        <v>4</v>
      </c>
      <c r="H10" s="144">
        <v>7.4</v>
      </c>
      <c r="I10" s="144">
        <v>14.5</v>
      </c>
      <c r="J10" s="144">
        <v>95.9</v>
      </c>
    </row>
    <row r="11" spans="1:10" ht="15" customHeight="1" hidden="1">
      <c r="A11" s="143" t="s">
        <v>89</v>
      </c>
      <c r="B11" s="148">
        <v>0</v>
      </c>
      <c r="C11" s="144">
        <v>0</v>
      </c>
      <c r="D11" s="150">
        <v>0</v>
      </c>
      <c r="E11" s="151">
        <v>0</v>
      </c>
      <c r="F11" s="152">
        <v>0</v>
      </c>
      <c r="G11" s="147">
        <v>0</v>
      </c>
      <c r="H11" s="144">
        <v>0</v>
      </c>
      <c r="I11" s="144">
        <v>0</v>
      </c>
      <c r="J11" s="144">
        <v>0</v>
      </c>
    </row>
    <row r="12" spans="1:10" ht="15" customHeight="1" hidden="1">
      <c r="A12" s="143" t="s">
        <v>90</v>
      </c>
      <c r="B12" s="148">
        <v>0</v>
      </c>
      <c r="C12" s="144">
        <v>0</v>
      </c>
      <c r="D12" s="150">
        <v>0</v>
      </c>
      <c r="E12" s="151">
        <v>0</v>
      </c>
      <c r="F12" s="152">
        <v>0</v>
      </c>
      <c r="G12" s="147">
        <v>0</v>
      </c>
      <c r="H12" s="144">
        <v>0</v>
      </c>
      <c r="I12" s="144">
        <v>0</v>
      </c>
      <c r="J12" s="144">
        <v>0</v>
      </c>
    </row>
    <row r="13" spans="1:10" ht="15" customHeight="1" hidden="1">
      <c r="A13" s="143" t="s">
        <v>91</v>
      </c>
      <c r="B13" s="148">
        <v>0</v>
      </c>
      <c r="C13" s="144">
        <v>0</v>
      </c>
      <c r="D13" s="150">
        <v>0</v>
      </c>
      <c r="E13" s="151">
        <v>0</v>
      </c>
      <c r="F13" s="152">
        <v>0</v>
      </c>
      <c r="G13" s="147">
        <v>0</v>
      </c>
      <c r="H13" s="144">
        <v>0</v>
      </c>
      <c r="I13" s="144">
        <v>0</v>
      </c>
      <c r="J13" s="144">
        <v>0</v>
      </c>
    </row>
    <row r="14" spans="1:10" ht="15" customHeight="1" hidden="1">
      <c r="A14" s="143" t="s">
        <v>92</v>
      </c>
      <c r="B14" s="148">
        <v>0</v>
      </c>
      <c r="C14" s="144">
        <v>0</v>
      </c>
      <c r="D14" s="150">
        <v>0</v>
      </c>
      <c r="E14" s="151">
        <v>0</v>
      </c>
      <c r="F14" s="152">
        <v>0</v>
      </c>
      <c r="G14" s="147">
        <v>0</v>
      </c>
      <c r="H14" s="144">
        <v>0</v>
      </c>
      <c r="I14" s="144">
        <v>0</v>
      </c>
      <c r="J14" s="144">
        <v>0</v>
      </c>
    </row>
    <row r="15" spans="1:10" ht="15" customHeight="1">
      <c r="A15" s="143" t="s">
        <v>93</v>
      </c>
      <c r="B15" s="148">
        <v>4.4</v>
      </c>
      <c r="C15" s="144">
        <v>6.7</v>
      </c>
      <c r="D15" s="150">
        <v>53.2</v>
      </c>
      <c r="E15" s="151">
        <v>1612.8</v>
      </c>
      <c r="F15" s="152">
        <v>1549.2</v>
      </c>
      <c r="G15" s="147">
        <v>-3.9</v>
      </c>
      <c r="H15" s="144">
        <v>7.1</v>
      </c>
      <c r="I15" s="144">
        <v>10.4</v>
      </c>
      <c r="J15" s="144">
        <v>46.5</v>
      </c>
    </row>
    <row r="16" spans="1:10" ht="15" customHeight="1">
      <c r="A16" s="130" t="s">
        <v>94</v>
      </c>
      <c r="B16" s="131">
        <v>377.8</v>
      </c>
      <c r="C16" s="132">
        <v>366.4</v>
      </c>
      <c r="D16" s="133">
        <v>-3</v>
      </c>
      <c r="E16" s="128">
        <v>1758.8192218104816</v>
      </c>
      <c r="F16" s="129">
        <v>1802.8307287117905</v>
      </c>
      <c r="G16" s="133">
        <v>2.5</v>
      </c>
      <c r="H16" s="132">
        <v>664.4000000000001</v>
      </c>
      <c r="I16" s="132">
        <v>660.5</v>
      </c>
      <c r="J16" s="132">
        <v>-0.6</v>
      </c>
    </row>
    <row r="17" spans="1:10" ht="15" customHeight="1">
      <c r="A17" s="143" t="s">
        <v>95</v>
      </c>
      <c r="B17" s="148">
        <v>27.7</v>
      </c>
      <c r="C17" s="144">
        <v>27.8</v>
      </c>
      <c r="D17" s="150">
        <v>0.4</v>
      </c>
      <c r="E17" s="151">
        <v>1482.8</v>
      </c>
      <c r="F17" s="152">
        <v>1658</v>
      </c>
      <c r="G17" s="147">
        <v>11.8</v>
      </c>
      <c r="H17" s="144">
        <v>41.1</v>
      </c>
      <c r="I17" s="144">
        <v>46.1</v>
      </c>
      <c r="J17" s="144">
        <v>12.2</v>
      </c>
    </row>
    <row r="18" spans="1:10" ht="15" customHeight="1">
      <c r="A18" s="143" t="s">
        <v>96</v>
      </c>
      <c r="B18" s="148">
        <v>16.1</v>
      </c>
      <c r="C18" s="144">
        <v>19.5</v>
      </c>
      <c r="D18" s="150">
        <v>21</v>
      </c>
      <c r="E18" s="151">
        <v>1542.84</v>
      </c>
      <c r="F18" s="152">
        <v>1709.25</v>
      </c>
      <c r="G18" s="147">
        <v>10.8</v>
      </c>
      <c r="H18" s="144">
        <v>24.8</v>
      </c>
      <c r="I18" s="144">
        <v>33.3</v>
      </c>
      <c r="J18" s="144">
        <v>34.3</v>
      </c>
    </row>
    <row r="19" spans="1:10" ht="15" customHeight="1">
      <c r="A19" s="143" t="s">
        <v>97</v>
      </c>
      <c r="B19" s="148">
        <v>1</v>
      </c>
      <c r="C19" s="144">
        <v>2.6</v>
      </c>
      <c r="D19" s="150">
        <v>160</v>
      </c>
      <c r="E19" s="151">
        <v>304.85</v>
      </c>
      <c r="F19" s="152">
        <v>384.29999999999995</v>
      </c>
      <c r="G19" s="147">
        <v>26.1</v>
      </c>
      <c r="H19" s="144">
        <v>0.3</v>
      </c>
      <c r="I19" s="144">
        <v>1</v>
      </c>
      <c r="J19" s="144">
        <v>233.3</v>
      </c>
    </row>
    <row r="20" spans="1:10" ht="15" customHeight="1">
      <c r="A20" s="143" t="s">
        <v>98</v>
      </c>
      <c r="B20" s="148">
        <v>0.3</v>
      </c>
      <c r="C20" s="144">
        <v>0.3</v>
      </c>
      <c r="D20" s="150">
        <v>0</v>
      </c>
      <c r="E20" s="151">
        <v>1495.3</v>
      </c>
      <c r="F20" s="152">
        <v>1420.4399999999998</v>
      </c>
      <c r="G20" s="147">
        <v>-5</v>
      </c>
      <c r="H20" s="144">
        <v>0.4</v>
      </c>
      <c r="I20" s="144">
        <v>0.4</v>
      </c>
      <c r="J20" s="144">
        <v>0</v>
      </c>
    </row>
    <row r="21" spans="1:10" ht="15" customHeight="1">
      <c r="A21" s="143" t="s">
        <v>99</v>
      </c>
      <c r="B21" s="148">
        <v>0.7</v>
      </c>
      <c r="C21" s="144">
        <v>1.9</v>
      </c>
      <c r="D21" s="150">
        <v>175</v>
      </c>
      <c r="E21" s="151">
        <v>339.48</v>
      </c>
      <c r="F21" s="152">
        <v>571.6800000000001</v>
      </c>
      <c r="G21" s="147">
        <v>68.4</v>
      </c>
      <c r="H21" s="144">
        <v>0.2</v>
      </c>
      <c r="I21" s="144">
        <v>1.1</v>
      </c>
      <c r="J21" s="144">
        <v>450</v>
      </c>
    </row>
    <row r="22" spans="1:10" ht="15" customHeight="1" hidden="1">
      <c r="A22" s="143" t="s">
        <v>100</v>
      </c>
      <c r="B22" s="148">
        <v>0</v>
      </c>
      <c r="C22" s="144">
        <v>0</v>
      </c>
      <c r="D22" s="150">
        <v>0</v>
      </c>
      <c r="E22" s="151">
        <v>0</v>
      </c>
      <c r="F22" s="152">
        <v>0</v>
      </c>
      <c r="G22" s="147">
        <v>0</v>
      </c>
      <c r="H22" s="144">
        <v>0</v>
      </c>
      <c r="I22" s="144">
        <v>0</v>
      </c>
      <c r="J22" s="144">
        <v>0</v>
      </c>
    </row>
    <row r="23" spans="1:10" ht="15" customHeight="1">
      <c r="A23" s="143" t="s">
        <v>101</v>
      </c>
      <c r="B23" s="148">
        <v>0</v>
      </c>
      <c r="C23" s="144">
        <v>0.6</v>
      </c>
      <c r="D23" s="150">
        <v>0</v>
      </c>
      <c r="E23" s="151">
        <v>0</v>
      </c>
      <c r="F23" s="152">
        <v>1313</v>
      </c>
      <c r="G23" s="147">
        <v>0</v>
      </c>
      <c r="H23" s="144">
        <v>0</v>
      </c>
      <c r="I23" s="144">
        <v>0.8</v>
      </c>
      <c r="J23" s="144">
        <v>0</v>
      </c>
    </row>
    <row r="24" spans="1:10" ht="15" customHeight="1" hidden="1">
      <c r="A24" s="143" t="s">
        <v>102</v>
      </c>
      <c r="B24" s="148">
        <v>0</v>
      </c>
      <c r="C24" s="144">
        <v>0</v>
      </c>
      <c r="D24" s="150">
        <v>0</v>
      </c>
      <c r="E24" s="151">
        <v>0</v>
      </c>
      <c r="F24" s="152">
        <v>0</v>
      </c>
      <c r="G24" s="147">
        <v>0</v>
      </c>
      <c r="H24" s="144">
        <v>0</v>
      </c>
      <c r="I24" s="144">
        <v>0</v>
      </c>
      <c r="J24" s="144">
        <v>0</v>
      </c>
    </row>
    <row r="25" spans="1:10" ht="15" customHeight="1">
      <c r="A25" s="143" t="s">
        <v>103</v>
      </c>
      <c r="B25" s="148">
        <v>332</v>
      </c>
      <c r="C25" s="144">
        <v>313.7</v>
      </c>
      <c r="D25" s="150">
        <v>-5.5</v>
      </c>
      <c r="E25" s="151">
        <v>1800</v>
      </c>
      <c r="F25" s="152">
        <v>1842</v>
      </c>
      <c r="G25" s="147">
        <v>2.3</v>
      </c>
      <c r="H25" s="144">
        <v>597.6</v>
      </c>
      <c r="I25" s="144">
        <v>577.8</v>
      </c>
      <c r="J25" s="144">
        <v>-3.3</v>
      </c>
    </row>
    <row r="26" spans="1:10" ht="15" customHeight="1">
      <c r="A26" s="130" t="s">
        <v>104</v>
      </c>
      <c r="B26" s="131">
        <v>1172.2</v>
      </c>
      <c r="C26" s="132">
        <v>1236.5</v>
      </c>
      <c r="D26" s="133">
        <v>5.5</v>
      </c>
      <c r="E26" s="128">
        <v>1710.3476369220268</v>
      </c>
      <c r="F26" s="129">
        <v>1745.9633238980994</v>
      </c>
      <c r="G26" s="133">
        <v>2.1</v>
      </c>
      <c r="H26" s="132">
        <v>2004.9</v>
      </c>
      <c r="I26" s="132">
        <v>2158.9</v>
      </c>
      <c r="J26" s="132">
        <v>7.7</v>
      </c>
    </row>
    <row r="27" spans="1:10" ht="15" customHeight="1">
      <c r="A27" s="143" t="s">
        <v>105</v>
      </c>
      <c r="B27" s="148">
        <v>1092.8</v>
      </c>
      <c r="C27" s="144">
        <v>1166</v>
      </c>
      <c r="D27" s="150">
        <v>6.7</v>
      </c>
      <c r="E27" s="151">
        <v>1661.6</v>
      </c>
      <c r="F27" s="152">
        <v>1747.2</v>
      </c>
      <c r="G27" s="147">
        <v>5.2</v>
      </c>
      <c r="H27" s="144">
        <v>1868.7</v>
      </c>
      <c r="I27" s="144">
        <v>2037.2</v>
      </c>
      <c r="J27" s="144">
        <v>9</v>
      </c>
    </row>
    <row r="28" spans="1:10" ht="15" customHeight="1">
      <c r="A28" s="143" t="s">
        <v>106</v>
      </c>
      <c r="B28" s="148">
        <v>37</v>
      </c>
      <c r="C28" s="144">
        <v>32</v>
      </c>
      <c r="D28" s="150">
        <v>-13.5</v>
      </c>
      <c r="E28" s="151">
        <v>1829.42</v>
      </c>
      <c r="F28" s="152">
        <v>1767.92</v>
      </c>
      <c r="G28" s="147">
        <v>-3.4</v>
      </c>
      <c r="H28" s="144">
        <v>67.7</v>
      </c>
      <c r="I28" s="144">
        <v>56.6</v>
      </c>
      <c r="J28" s="144">
        <v>-16.4</v>
      </c>
    </row>
    <row r="29" spans="1:10" ht="15" customHeight="1">
      <c r="A29" s="143" t="s">
        <v>107</v>
      </c>
      <c r="B29" s="148">
        <v>42.4</v>
      </c>
      <c r="C29" s="144">
        <v>38.5</v>
      </c>
      <c r="D29" s="150">
        <v>-9.2</v>
      </c>
      <c r="E29" s="151">
        <v>1615.4</v>
      </c>
      <c r="F29" s="152">
        <v>1690.26</v>
      </c>
      <c r="G29" s="147">
        <v>4.6</v>
      </c>
      <c r="H29" s="144">
        <v>68.5</v>
      </c>
      <c r="I29" s="144">
        <v>65.1</v>
      </c>
      <c r="J29" s="144">
        <v>-5</v>
      </c>
    </row>
    <row r="30" spans="1:10" ht="15" customHeight="1" hidden="1">
      <c r="A30" s="143" t="s">
        <v>108</v>
      </c>
      <c r="B30" s="148">
        <v>0</v>
      </c>
      <c r="C30" s="144">
        <v>0</v>
      </c>
      <c r="D30" s="150">
        <v>0</v>
      </c>
      <c r="E30" s="151">
        <v>0</v>
      </c>
      <c r="F30" s="152">
        <v>0</v>
      </c>
      <c r="G30" s="147">
        <v>0</v>
      </c>
      <c r="H30" s="144">
        <v>0</v>
      </c>
      <c r="I30" s="144">
        <v>0</v>
      </c>
      <c r="J30" s="144">
        <v>0</v>
      </c>
    </row>
    <row r="31" spans="1:10" ht="15" customHeight="1">
      <c r="A31" s="130" t="s">
        <v>109</v>
      </c>
      <c r="B31" s="131">
        <v>51.9</v>
      </c>
      <c r="C31" s="132">
        <v>49.1</v>
      </c>
      <c r="D31" s="133">
        <v>-5.4</v>
      </c>
      <c r="E31" s="128">
        <v>1612.5282658959538</v>
      </c>
      <c r="F31" s="129">
        <v>1672.7395112016295</v>
      </c>
      <c r="G31" s="133">
        <v>3.7</v>
      </c>
      <c r="H31" s="132">
        <v>83.7</v>
      </c>
      <c r="I31" s="132">
        <v>82.10000000000001</v>
      </c>
      <c r="J31" s="132">
        <v>-1.9</v>
      </c>
    </row>
    <row r="32" spans="1:10" ht="17.25" customHeight="1">
      <c r="A32" s="143" t="s">
        <v>110</v>
      </c>
      <c r="B32" s="148">
        <v>42</v>
      </c>
      <c r="C32" s="144">
        <v>38.1</v>
      </c>
      <c r="D32" s="150">
        <v>-9.3</v>
      </c>
      <c r="E32" s="151">
        <v>1606.8</v>
      </c>
      <c r="F32" s="152">
        <v>1703.6000000000001</v>
      </c>
      <c r="G32" s="147">
        <v>6</v>
      </c>
      <c r="H32" s="144">
        <v>67.5</v>
      </c>
      <c r="I32" s="144">
        <v>64.9</v>
      </c>
      <c r="J32" s="144">
        <v>-3.9</v>
      </c>
    </row>
    <row r="33" spans="1:10" ht="15" customHeight="1" hidden="1">
      <c r="A33" s="143" t="s">
        <v>111</v>
      </c>
      <c r="B33" s="148">
        <v>0</v>
      </c>
      <c r="C33" s="144">
        <v>0</v>
      </c>
      <c r="D33" s="150">
        <v>0</v>
      </c>
      <c r="E33" s="151">
        <v>0</v>
      </c>
      <c r="F33" s="152">
        <v>0</v>
      </c>
      <c r="G33" s="147">
        <v>0</v>
      </c>
      <c r="H33" s="144">
        <v>0</v>
      </c>
      <c r="I33" s="144">
        <v>0</v>
      </c>
      <c r="J33" s="144">
        <v>0</v>
      </c>
    </row>
    <row r="34" spans="1:10" ht="15" customHeight="1" hidden="1">
      <c r="A34" s="143" t="s">
        <v>112</v>
      </c>
      <c r="B34" s="148">
        <v>0</v>
      </c>
      <c r="C34" s="144">
        <v>0</v>
      </c>
      <c r="D34" s="150">
        <v>0</v>
      </c>
      <c r="E34" s="151">
        <v>0</v>
      </c>
      <c r="F34" s="152">
        <v>0</v>
      </c>
      <c r="G34" s="147">
        <v>0</v>
      </c>
      <c r="H34" s="144">
        <v>0</v>
      </c>
      <c r="I34" s="144">
        <v>0</v>
      </c>
      <c r="J34" s="144">
        <v>0</v>
      </c>
    </row>
    <row r="35" spans="1:10" ht="15" customHeight="1">
      <c r="A35" s="143" t="s">
        <v>113</v>
      </c>
      <c r="B35" s="148">
        <v>9.9</v>
      </c>
      <c r="C35" s="144">
        <v>11</v>
      </c>
      <c r="D35" s="150">
        <v>11</v>
      </c>
      <c r="E35" s="151">
        <v>1636.83</v>
      </c>
      <c r="F35" s="152">
        <v>1565.85</v>
      </c>
      <c r="G35" s="147">
        <v>-4.3</v>
      </c>
      <c r="H35" s="144">
        <v>16.2</v>
      </c>
      <c r="I35" s="144">
        <v>17.2</v>
      </c>
      <c r="J35" s="144">
        <v>6.2</v>
      </c>
    </row>
    <row r="36" spans="1:10" ht="15" customHeight="1">
      <c r="A36" s="130" t="s">
        <v>114</v>
      </c>
      <c r="B36" s="131">
        <v>0.7</v>
      </c>
      <c r="C36" s="132">
        <v>1.2</v>
      </c>
      <c r="D36" s="133">
        <v>71.4</v>
      </c>
      <c r="E36" s="128">
        <v>1170</v>
      </c>
      <c r="F36" s="129">
        <v>1053</v>
      </c>
      <c r="G36" s="133">
        <v>-10</v>
      </c>
      <c r="H36" s="132">
        <v>0.8</v>
      </c>
      <c r="I36" s="132">
        <v>1.3</v>
      </c>
      <c r="J36" s="132">
        <v>62.5</v>
      </c>
    </row>
    <row r="37" spans="1:10" ht="15" customHeight="1">
      <c r="A37" s="143" t="s">
        <v>115</v>
      </c>
      <c r="B37" s="148">
        <v>0.7</v>
      </c>
      <c r="C37" s="144">
        <v>1.2</v>
      </c>
      <c r="D37" s="150">
        <v>71.4</v>
      </c>
      <c r="E37" s="151">
        <v>1170</v>
      </c>
      <c r="F37" s="152">
        <v>1053</v>
      </c>
      <c r="G37" s="147">
        <v>-10</v>
      </c>
      <c r="H37" s="144">
        <v>0.8</v>
      </c>
      <c r="I37" s="144">
        <v>1.3</v>
      </c>
      <c r="J37" s="144">
        <v>62.5</v>
      </c>
    </row>
    <row r="38" spans="1:10" ht="15" customHeight="1" hidden="1">
      <c r="A38" s="143" t="s">
        <v>116</v>
      </c>
      <c r="B38" s="148">
        <v>0</v>
      </c>
      <c r="C38" s="144">
        <v>0</v>
      </c>
      <c r="D38" s="150">
        <v>0</v>
      </c>
      <c r="E38" s="151">
        <v>0</v>
      </c>
      <c r="F38" s="152">
        <v>0</v>
      </c>
      <c r="G38" s="147">
        <v>0</v>
      </c>
      <c r="H38" s="144">
        <v>0</v>
      </c>
      <c r="I38" s="144">
        <v>0</v>
      </c>
      <c r="J38" s="144">
        <v>0</v>
      </c>
    </row>
    <row r="39" spans="1:10" ht="15" customHeight="1" hidden="1">
      <c r="A39" s="178" t="s">
        <v>117</v>
      </c>
      <c r="B39" s="179">
        <v>0</v>
      </c>
      <c r="C39" s="161">
        <v>0</v>
      </c>
      <c r="D39" s="182">
        <v>0</v>
      </c>
      <c r="E39" s="158">
        <v>0</v>
      </c>
      <c r="F39" s="159">
        <v>0</v>
      </c>
      <c r="G39" s="160">
        <v>0</v>
      </c>
      <c r="H39" s="161">
        <v>0</v>
      </c>
      <c r="I39" s="161">
        <v>0</v>
      </c>
      <c r="J39" s="161">
        <v>0</v>
      </c>
    </row>
    <row r="40" spans="1:10" ht="15" customHeight="1">
      <c r="A40" s="134" t="s">
        <v>118</v>
      </c>
      <c r="B40" s="135">
        <v>393.4</v>
      </c>
      <c r="C40" s="136">
        <v>384.09999999999997</v>
      </c>
      <c r="D40" s="137">
        <v>-2.4</v>
      </c>
      <c r="E40" s="138">
        <v>1752.7245094051857</v>
      </c>
      <c r="F40" s="140">
        <v>1789.7408461338196</v>
      </c>
      <c r="G40" s="137">
        <v>2.1</v>
      </c>
      <c r="H40" s="136">
        <v>689.4000000000001</v>
      </c>
      <c r="I40" s="136">
        <v>687.4</v>
      </c>
      <c r="J40" s="136">
        <v>-0.3</v>
      </c>
    </row>
    <row r="41" spans="1:10" ht="15" customHeight="1">
      <c r="A41" s="134" t="s">
        <v>119</v>
      </c>
      <c r="B41" s="135">
        <v>1224.8</v>
      </c>
      <c r="C41" s="136">
        <v>1286.8</v>
      </c>
      <c r="D41" s="137">
        <v>5.1</v>
      </c>
      <c r="E41" s="138">
        <v>1705.8937924559111</v>
      </c>
      <c r="F41" s="140">
        <v>1742.5231271370844</v>
      </c>
      <c r="G41" s="137">
        <v>2.1</v>
      </c>
      <c r="H41" s="136">
        <v>2089.4</v>
      </c>
      <c r="I41" s="136">
        <v>2242.3</v>
      </c>
      <c r="J41" s="136">
        <v>7.3</v>
      </c>
    </row>
    <row r="42" spans="1:10" ht="15" customHeight="1">
      <c r="A42" s="134" t="s">
        <v>11</v>
      </c>
      <c r="B42" s="135">
        <v>1618.2</v>
      </c>
      <c r="C42" s="136">
        <v>1670.8999999999999</v>
      </c>
      <c r="D42" s="137">
        <v>3.3</v>
      </c>
      <c r="E42" s="138">
        <v>1717.2787906315662</v>
      </c>
      <c r="F42" s="140">
        <v>1753.3773529235743</v>
      </c>
      <c r="G42" s="137">
        <v>2.1</v>
      </c>
      <c r="H42" s="136">
        <v>2778.8</v>
      </c>
      <c r="I42" s="136">
        <v>2929.7000000000003</v>
      </c>
      <c r="J42" s="136">
        <v>5.4</v>
      </c>
    </row>
    <row r="43" ht="15" customHeight="1">
      <c r="A43" s="114" t="s">
        <v>9</v>
      </c>
    </row>
    <row r="44" ht="15" customHeight="1">
      <c r="A44" s="114" t="s">
        <v>187</v>
      </c>
    </row>
  </sheetData>
  <sheetProtection/>
  <mergeCells count="8">
    <mergeCell ref="E5:G5"/>
    <mergeCell ref="H5:J5"/>
    <mergeCell ref="A1:J1"/>
    <mergeCell ref="A2:J2"/>
    <mergeCell ref="A3:J3"/>
    <mergeCell ref="A4:J4"/>
    <mergeCell ref="A5:A7"/>
    <mergeCell ref="B5:D5"/>
  </mergeCells>
  <printOptions gridLines="1"/>
  <pageMargins left="0.5905511811023623" right="0.3937007874015748" top="0.984251968503937" bottom="0.984251968503937" header="0.5118110236220472" footer="0.5118110236220472"/>
  <pageSetup fitToHeight="1" fitToWidth="1" horizontalDpi="600" verticalDpi="600" orientation="portrait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zoomScale="90" zoomScaleNormal="90" zoomScalePageLayoutView="0" workbookViewId="0" topLeftCell="A1">
      <pane xSplit="1" ySplit="7" topLeftCell="B8" activePane="bottomRight" state="frozen"/>
      <selection pane="topLeft" activeCell="A1" sqref="A1:J1"/>
      <selection pane="topRight" activeCell="A1" sqref="A1:J1"/>
      <selection pane="bottomLeft" activeCell="A1" sqref="A1:J1"/>
      <selection pane="bottomRight" activeCell="A1" sqref="A1:J1"/>
    </sheetView>
  </sheetViews>
  <sheetFormatPr defaultColWidth="11.421875" defaultRowHeight="19.5" customHeight="1"/>
  <cols>
    <col min="1" max="1" width="19.140625" style="141" customWidth="1"/>
    <col min="2" max="3" width="11.28125" style="141" customWidth="1"/>
    <col min="4" max="4" width="7.28125" style="141" customWidth="1"/>
    <col min="5" max="6" width="11.28125" style="141" customWidth="1"/>
    <col min="7" max="7" width="7.7109375" style="141" customWidth="1"/>
    <col min="8" max="9" width="11.28125" style="141" customWidth="1"/>
    <col min="10" max="10" width="7.7109375" style="141" customWidth="1"/>
    <col min="11" max="16384" width="11.421875" style="141" customWidth="1"/>
  </cols>
  <sheetData>
    <row r="1" spans="1:10" ht="15" customHeight="1">
      <c r="A1" s="338"/>
      <c r="B1" s="338"/>
      <c r="C1" s="338"/>
      <c r="D1" s="338"/>
      <c r="E1" s="338"/>
      <c r="F1" s="338"/>
      <c r="G1" s="338"/>
      <c r="H1" s="338"/>
      <c r="I1" s="338"/>
      <c r="J1" s="338"/>
    </row>
    <row r="2" spans="1:10" ht="15" customHeight="1">
      <c r="A2" s="338" t="s">
        <v>129</v>
      </c>
      <c r="B2" s="338"/>
      <c r="C2" s="338"/>
      <c r="D2" s="338"/>
      <c r="E2" s="338"/>
      <c r="F2" s="338"/>
      <c r="G2" s="338"/>
      <c r="H2" s="338"/>
      <c r="I2" s="338"/>
      <c r="J2" s="338"/>
    </row>
    <row r="3" spans="1:10" ht="15" customHeight="1">
      <c r="A3" s="338" t="s">
        <v>125</v>
      </c>
      <c r="B3" s="338"/>
      <c r="C3" s="338"/>
      <c r="D3" s="338"/>
      <c r="E3" s="338"/>
      <c r="F3" s="338"/>
      <c r="G3" s="338"/>
      <c r="H3" s="338"/>
      <c r="I3" s="338"/>
      <c r="J3" s="338"/>
    </row>
    <row r="4" spans="1:10" ht="15" customHeight="1">
      <c r="A4" s="338" t="s">
        <v>0</v>
      </c>
      <c r="B4" s="338"/>
      <c r="C4" s="338"/>
      <c r="D4" s="338"/>
      <c r="E4" s="338"/>
      <c r="F4" s="338"/>
      <c r="G4" s="338"/>
      <c r="H4" s="338"/>
      <c r="I4" s="338"/>
      <c r="J4" s="338"/>
    </row>
    <row r="5" spans="1:10" ht="19.5" customHeight="1">
      <c r="A5" s="317" t="s">
        <v>74</v>
      </c>
      <c r="B5" s="336" t="s">
        <v>75</v>
      </c>
      <c r="C5" s="336"/>
      <c r="D5" s="336"/>
      <c r="E5" s="318" t="s">
        <v>76</v>
      </c>
      <c r="F5" s="318"/>
      <c r="G5" s="318"/>
      <c r="H5" s="336" t="s">
        <v>77</v>
      </c>
      <c r="I5" s="336"/>
      <c r="J5" s="337"/>
    </row>
    <row r="6" spans="1:10" ht="19.5" customHeight="1">
      <c r="A6" s="317"/>
      <c r="B6" s="116" t="s">
        <v>3</v>
      </c>
      <c r="C6" s="116" t="s">
        <v>6</v>
      </c>
      <c r="D6" s="116" t="s">
        <v>78</v>
      </c>
      <c r="E6" s="116" t="s">
        <v>3</v>
      </c>
      <c r="F6" s="116" t="s">
        <v>6</v>
      </c>
      <c r="G6" s="116" t="s">
        <v>78</v>
      </c>
      <c r="H6" s="116" t="s">
        <v>3</v>
      </c>
      <c r="I6" s="116" t="s">
        <v>6</v>
      </c>
      <c r="J6" s="115" t="s">
        <v>78</v>
      </c>
    </row>
    <row r="7" spans="1:10" ht="19.5" customHeight="1">
      <c r="A7" s="317"/>
      <c r="B7" s="119" t="s">
        <v>53</v>
      </c>
      <c r="C7" s="119" t="s">
        <v>79</v>
      </c>
      <c r="D7" s="119" t="s">
        <v>54</v>
      </c>
      <c r="E7" s="119" t="s">
        <v>80</v>
      </c>
      <c r="F7" s="119" t="s">
        <v>81</v>
      </c>
      <c r="G7" s="119" t="s">
        <v>82</v>
      </c>
      <c r="H7" s="119" t="s">
        <v>83</v>
      </c>
      <c r="I7" s="119" t="s">
        <v>84</v>
      </c>
      <c r="J7" s="118" t="s">
        <v>85</v>
      </c>
    </row>
    <row r="8" spans="1:10" ht="15" customHeight="1">
      <c r="A8" s="122" t="s">
        <v>86</v>
      </c>
      <c r="B8" s="123">
        <v>15.6</v>
      </c>
      <c r="C8" s="124">
        <v>17.7</v>
      </c>
      <c r="D8" s="125">
        <v>13.5</v>
      </c>
      <c r="E8" s="126">
        <v>2559.0307692307697</v>
      </c>
      <c r="F8" s="127">
        <v>2400.837288135593</v>
      </c>
      <c r="G8" s="125">
        <v>-6.2</v>
      </c>
      <c r="H8" s="124">
        <v>39.9</v>
      </c>
      <c r="I8" s="124">
        <v>42.4</v>
      </c>
      <c r="J8" s="124">
        <v>6.3</v>
      </c>
    </row>
    <row r="9" spans="1:10" ht="15" customHeight="1">
      <c r="A9" s="143" t="s">
        <v>87</v>
      </c>
      <c r="B9" s="148">
        <v>6</v>
      </c>
      <c r="C9" s="144">
        <v>1.2</v>
      </c>
      <c r="D9" s="150">
        <v>-80.8</v>
      </c>
      <c r="E9" s="151">
        <v>2864.4</v>
      </c>
      <c r="F9" s="152">
        <v>2690.8</v>
      </c>
      <c r="G9" s="147">
        <v>-6.1</v>
      </c>
      <c r="H9" s="144">
        <v>17.2</v>
      </c>
      <c r="I9" s="144">
        <v>3.2</v>
      </c>
      <c r="J9" s="144">
        <v>-81.4</v>
      </c>
    </row>
    <row r="10" spans="1:10" ht="15" customHeight="1">
      <c r="A10" s="143" t="s">
        <v>88</v>
      </c>
      <c r="B10" s="148">
        <v>5.2</v>
      </c>
      <c r="C10" s="144">
        <v>9.8</v>
      </c>
      <c r="D10" s="150">
        <v>88.5</v>
      </c>
      <c r="E10" s="151">
        <v>2325</v>
      </c>
      <c r="F10" s="152">
        <v>2418</v>
      </c>
      <c r="G10" s="147">
        <v>4</v>
      </c>
      <c r="H10" s="144">
        <v>12.1</v>
      </c>
      <c r="I10" s="144">
        <v>23.700000000000003</v>
      </c>
      <c r="J10" s="144">
        <v>95.9</v>
      </c>
    </row>
    <row r="11" spans="1:10" ht="15" customHeight="1" hidden="1">
      <c r="A11" s="143" t="s">
        <v>89</v>
      </c>
      <c r="B11" s="148">
        <v>0</v>
      </c>
      <c r="C11" s="144">
        <v>0</v>
      </c>
      <c r="D11" s="150">
        <v>0</v>
      </c>
      <c r="E11" s="151">
        <v>0</v>
      </c>
      <c r="F11" s="152">
        <v>0</v>
      </c>
      <c r="G11" s="147">
        <v>0</v>
      </c>
      <c r="H11" s="144">
        <v>0</v>
      </c>
      <c r="I11" s="144">
        <v>0</v>
      </c>
      <c r="J11" s="144">
        <v>0</v>
      </c>
    </row>
    <row r="12" spans="1:10" ht="15" customHeight="1" hidden="1">
      <c r="A12" s="143" t="s">
        <v>90</v>
      </c>
      <c r="B12" s="148">
        <v>0</v>
      </c>
      <c r="C12" s="144">
        <v>0</v>
      </c>
      <c r="D12" s="150">
        <v>0</v>
      </c>
      <c r="E12" s="151">
        <v>0</v>
      </c>
      <c r="F12" s="152">
        <v>0</v>
      </c>
      <c r="G12" s="147">
        <v>0</v>
      </c>
      <c r="H12" s="144">
        <v>0</v>
      </c>
      <c r="I12" s="144">
        <v>0</v>
      </c>
      <c r="J12" s="144">
        <v>0</v>
      </c>
    </row>
    <row r="13" spans="1:10" ht="15" customHeight="1" hidden="1">
      <c r="A13" s="143" t="s">
        <v>91</v>
      </c>
      <c r="B13" s="148">
        <v>0</v>
      </c>
      <c r="C13" s="144">
        <v>0</v>
      </c>
      <c r="D13" s="150">
        <v>0</v>
      </c>
      <c r="E13" s="151">
        <v>0</v>
      </c>
      <c r="F13" s="152">
        <v>0</v>
      </c>
      <c r="G13" s="147">
        <v>0</v>
      </c>
      <c r="H13" s="144">
        <v>0</v>
      </c>
      <c r="I13" s="144">
        <v>0</v>
      </c>
      <c r="J13" s="144">
        <v>0</v>
      </c>
    </row>
    <row r="14" spans="1:10" ht="15" customHeight="1" hidden="1">
      <c r="A14" s="143" t="s">
        <v>92</v>
      </c>
      <c r="B14" s="148">
        <v>0</v>
      </c>
      <c r="C14" s="144">
        <v>0</v>
      </c>
      <c r="D14" s="150">
        <v>0</v>
      </c>
      <c r="E14" s="151">
        <v>0</v>
      </c>
      <c r="F14" s="152">
        <v>0</v>
      </c>
      <c r="G14" s="147">
        <v>0</v>
      </c>
      <c r="H14" s="144">
        <v>0</v>
      </c>
      <c r="I14" s="144">
        <v>0</v>
      </c>
      <c r="J14" s="144">
        <v>0</v>
      </c>
    </row>
    <row r="15" spans="1:10" ht="15" customHeight="1">
      <c r="A15" s="143" t="s">
        <v>93</v>
      </c>
      <c r="B15" s="148">
        <v>4.4</v>
      </c>
      <c r="C15" s="144">
        <v>6.7</v>
      </c>
      <c r="D15" s="150">
        <v>53.2</v>
      </c>
      <c r="E15" s="151">
        <v>2419.2</v>
      </c>
      <c r="F15" s="152">
        <v>2323.8</v>
      </c>
      <c r="G15" s="147">
        <v>-3.9</v>
      </c>
      <c r="H15" s="144">
        <v>10.6</v>
      </c>
      <c r="I15" s="144">
        <v>15.499999999999998</v>
      </c>
      <c r="J15" s="144">
        <v>46.2</v>
      </c>
    </row>
    <row r="16" spans="1:10" ht="15" customHeight="1">
      <c r="A16" s="130" t="s">
        <v>94</v>
      </c>
      <c r="B16" s="131">
        <v>377.8</v>
      </c>
      <c r="C16" s="132">
        <v>366.4</v>
      </c>
      <c r="D16" s="133">
        <v>-3</v>
      </c>
      <c r="E16" s="128">
        <v>2627.372413975648</v>
      </c>
      <c r="F16" s="129">
        <v>2691.0977647379914</v>
      </c>
      <c r="G16" s="133">
        <v>2.4</v>
      </c>
      <c r="H16" s="132">
        <v>992.8</v>
      </c>
      <c r="I16" s="132">
        <v>986.0999999999999</v>
      </c>
      <c r="J16" s="132">
        <v>-0.7</v>
      </c>
    </row>
    <row r="17" spans="1:10" ht="15" customHeight="1">
      <c r="A17" s="143" t="s">
        <v>95</v>
      </c>
      <c r="B17" s="148">
        <v>27.7</v>
      </c>
      <c r="C17" s="144">
        <v>27.8</v>
      </c>
      <c r="D17" s="150">
        <v>0.4</v>
      </c>
      <c r="E17" s="151">
        <v>2224.2</v>
      </c>
      <c r="F17" s="152">
        <v>2487</v>
      </c>
      <c r="G17" s="147">
        <v>11.8</v>
      </c>
      <c r="H17" s="144">
        <v>61.6</v>
      </c>
      <c r="I17" s="144">
        <v>69.1</v>
      </c>
      <c r="J17" s="144">
        <v>12.2</v>
      </c>
    </row>
    <row r="18" spans="1:10" ht="15" customHeight="1">
      <c r="A18" s="143" t="s">
        <v>96</v>
      </c>
      <c r="B18" s="148">
        <v>16.1</v>
      </c>
      <c r="C18" s="144">
        <v>19.5</v>
      </c>
      <c r="D18" s="150">
        <v>21</v>
      </c>
      <c r="E18" s="151">
        <v>2045.16</v>
      </c>
      <c r="F18" s="152">
        <v>2265.75</v>
      </c>
      <c r="G18" s="147">
        <v>10.8</v>
      </c>
      <c r="H18" s="144">
        <v>33</v>
      </c>
      <c r="I18" s="144">
        <v>44.2</v>
      </c>
      <c r="J18" s="144">
        <v>33.9</v>
      </c>
    </row>
    <row r="19" spans="1:10" ht="15" customHeight="1">
      <c r="A19" s="143" t="s">
        <v>97</v>
      </c>
      <c r="B19" s="148">
        <v>1</v>
      </c>
      <c r="C19" s="144">
        <v>2.6</v>
      </c>
      <c r="D19" s="150">
        <v>160</v>
      </c>
      <c r="E19" s="151">
        <v>566.15</v>
      </c>
      <c r="F19" s="152">
        <v>713.7000000000002</v>
      </c>
      <c r="G19" s="147">
        <v>26.1</v>
      </c>
      <c r="H19" s="144">
        <v>0.6000000000000001</v>
      </c>
      <c r="I19" s="144">
        <v>1.9</v>
      </c>
      <c r="J19" s="144">
        <v>216.7</v>
      </c>
    </row>
    <row r="20" spans="1:10" ht="15" customHeight="1">
      <c r="A20" s="143" t="s">
        <v>98</v>
      </c>
      <c r="B20" s="148">
        <v>0.3</v>
      </c>
      <c r="C20" s="144">
        <v>0.3</v>
      </c>
      <c r="D20" s="150">
        <v>0</v>
      </c>
      <c r="E20" s="151">
        <v>2439.7</v>
      </c>
      <c r="F20" s="152">
        <v>2317.56</v>
      </c>
      <c r="G20" s="147">
        <v>-5</v>
      </c>
      <c r="H20" s="144">
        <v>0.7000000000000001</v>
      </c>
      <c r="I20" s="144">
        <v>0.7000000000000001</v>
      </c>
      <c r="J20" s="144">
        <v>0</v>
      </c>
    </row>
    <row r="21" spans="1:10" ht="15" customHeight="1">
      <c r="A21" s="143" t="s">
        <v>99</v>
      </c>
      <c r="B21" s="148">
        <v>0.7</v>
      </c>
      <c r="C21" s="144">
        <v>1.9</v>
      </c>
      <c r="D21" s="150">
        <v>175</v>
      </c>
      <c r="E21" s="151">
        <v>603.52</v>
      </c>
      <c r="F21" s="152">
        <v>1016.3199999999999</v>
      </c>
      <c r="G21" s="147">
        <v>68.4</v>
      </c>
      <c r="H21" s="144">
        <v>0.49999999999999994</v>
      </c>
      <c r="I21" s="144">
        <v>1.9</v>
      </c>
      <c r="J21" s="144">
        <v>280</v>
      </c>
    </row>
    <row r="22" spans="1:10" ht="15" customHeight="1" hidden="1">
      <c r="A22" s="143" t="s">
        <v>100</v>
      </c>
      <c r="B22" s="148">
        <v>0</v>
      </c>
      <c r="C22" s="144">
        <v>0</v>
      </c>
      <c r="D22" s="150">
        <v>0</v>
      </c>
      <c r="E22" s="151">
        <v>0</v>
      </c>
      <c r="F22" s="152">
        <v>0</v>
      </c>
      <c r="G22" s="147">
        <v>0</v>
      </c>
      <c r="H22" s="144">
        <v>0</v>
      </c>
      <c r="I22" s="144">
        <v>0</v>
      </c>
      <c r="J22" s="144">
        <v>0</v>
      </c>
    </row>
    <row r="23" spans="1:10" ht="15" customHeight="1">
      <c r="A23" s="143" t="s">
        <v>101</v>
      </c>
      <c r="B23" s="148">
        <v>0</v>
      </c>
      <c r="C23" s="144">
        <v>0.6</v>
      </c>
      <c r="D23" s="150">
        <v>0</v>
      </c>
      <c r="E23" s="151">
        <v>0</v>
      </c>
      <c r="F23" s="152">
        <v>2438</v>
      </c>
      <c r="G23" s="147">
        <v>0</v>
      </c>
      <c r="H23" s="144">
        <v>0</v>
      </c>
      <c r="I23" s="144">
        <v>1.4999999999999998</v>
      </c>
      <c r="J23" s="144">
        <v>0</v>
      </c>
    </row>
    <row r="24" spans="1:10" ht="15" customHeight="1" hidden="1">
      <c r="A24" s="143" t="s">
        <v>102</v>
      </c>
      <c r="B24" s="148">
        <v>0</v>
      </c>
      <c r="C24" s="144">
        <v>0</v>
      </c>
      <c r="D24" s="150">
        <v>0</v>
      </c>
      <c r="E24" s="151">
        <v>0</v>
      </c>
      <c r="F24" s="152">
        <v>0</v>
      </c>
      <c r="G24" s="147">
        <v>0</v>
      </c>
      <c r="H24" s="144">
        <v>0</v>
      </c>
      <c r="I24" s="144">
        <v>0</v>
      </c>
      <c r="J24" s="144">
        <v>0</v>
      </c>
    </row>
    <row r="25" spans="1:10" ht="15" customHeight="1">
      <c r="A25" s="143" t="s">
        <v>103</v>
      </c>
      <c r="B25" s="148">
        <v>332</v>
      </c>
      <c r="C25" s="144">
        <v>313.7</v>
      </c>
      <c r="D25" s="150">
        <v>-5.5</v>
      </c>
      <c r="E25" s="151">
        <v>2700</v>
      </c>
      <c r="F25" s="152">
        <v>2763</v>
      </c>
      <c r="G25" s="147">
        <v>2.3</v>
      </c>
      <c r="H25" s="144">
        <v>896.4</v>
      </c>
      <c r="I25" s="144">
        <v>866.8</v>
      </c>
      <c r="J25" s="144">
        <v>-3.3</v>
      </c>
    </row>
    <row r="26" spans="1:10" ht="15" customHeight="1">
      <c r="A26" s="130" t="s">
        <v>104</v>
      </c>
      <c r="B26" s="131">
        <v>1172.2</v>
      </c>
      <c r="C26" s="132">
        <v>1236.5</v>
      </c>
      <c r="D26" s="133">
        <v>5.5</v>
      </c>
      <c r="E26" s="128">
        <v>2564.2249616106465</v>
      </c>
      <c r="F26" s="129">
        <v>2618.1587949858467</v>
      </c>
      <c r="G26" s="133">
        <v>2.1</v>
      </c>
      <c r="H26" s="132">
        <v>3005.7000000000003</v>
      </c>
      <c r="I26" s="132">
        <v>3237.4000000000005</v>
      </c>
      <c r="J26" s="132">
        <v>7.7</v>
      </c>
    </row>
    <row r="27" spans="1:10" ht="15" customHeight="1">
      <c r="A27" s="143" t="s">
        <v>105</v>
      </c>
      <c r="B27" s="148">
        <v>1092.8</v>
      </c>
      <c r="C27" s="144">
        <v>1166</v>
      </c>
      <c r="D27" s="150">
        <v>6.7</v>
      </c>
      <c r="E27" s="151">
        <v>2492.4</v>
      </c>
      <c r="F27" s="152">
        <v>2620.7999999999997</v>
      </c>
      <c r="G27" s="147">
        <v>5.2</v>
      </c>
      <c r="H27" s="144">
        <v>2803</v>
      </c>
      <c r="I27" s="144">
        <v>3055.9000000000005</v>
      </c>
      <c r="J27" s="144">
        <v>9</v>
      </c>
    </row>
    <row r="28" spans="1:10" ht="15" customHeight="1">
      <c r="A28" s="143" t="s">
        <v>106</v>
      </c>
      <c r="B28" s="148">
        <v>37</v>
      </c>
      <c r="C28" s="144">
        <v>32</v>
      </c>
      <c r="D28" s="150">
        <v>-13.5</v>
      </c>
      <c r="E28" s="151">
        <v>2632.58</v>
      </c>
      <c r="F28" s="152">
        <v>2544.08</v>
      </c>
      <c r="G28" s="147">
        <v>-3.4</v>
      </c>
      <c r="H28" s="144">
        <v>97.39999999999999</v>
      </c>
      <c r="I28" s="144">
        <v>81.4</v>
      </c>
      <c r="J28" s="144">
        <v>-16.4</v>
      </c>
    </row>
    <row r="29" spans="1:10" ht="15" customHeight="1">
      <c r="A29" s="143" t="s">
        <v>107</v>
      </c>
      <c r="B29" s="148">
        <v>42.4</v>
      </c>
      <c r="C29" s="144">
        <v>38.5</v>
      </c>
      <c r="D29" s="150">
        <v>-9.2</v>
      </c>
      <c r="E29" s="151">
        <v>2484.6</v>
      </c>
      <c r="F29" s="152">
        <v>2599.74</v>
      </c>
      <c r="G29" s="147">
        <v>4.6</v>
      </c>
      <c r="H29" s="144">
        <v>105.30000000000001</v>
      </c>
      <c r="I29" s="144">
        <v>100.1</v>
      </c>
      <c r="J29" s="144">
        <v>-4.9</v>
      </c>
    </row>
    <row r="30" spans="1:10" ht="15" customHeight="1" hidden="1">
      <c r="A30" s="143" t="s">
        <v>108</v>
      </c>
      <c r="B30" s="148">
        <v>0</v>
      </c>
      <c r="C30" s="144">
        <v>0</v>
      </c>
      <c r="D30" s="150">
        <v>0</v>
      </c>
      <c r="E30" s="151">
        <v>0</v>
      </c>
      <c r="F30" s="152">
        <v>0</v>
      </c>
      <c r="G30" s="147">
        <v>0</v>
      </c>
      <c r="H30" s="144">
        <v>0</v>
      </c>
      <c r="I30" s="144">
        <v>0</v>
      </c>
      <c r="J30" s="144">
        <v>0</v>
      </c>
    </row>
    <row r="31" spans="1:10" ht="15" customHeight="1">
      <c r="A31" s="130" t="s">
        <v>109</v>
      </c>
      <c r="B31" s="131">
        <v>51.9</v>
      </c>
      <c r="C31" s="132">
        <v>49.1</v>
      </c>
      <c r="D31" s="133">
        <v>-5.4</v>
      </c>
      <c r="E31" s="128">
        <v>2438.806994219653</v>
      </c>
      <c r="F31" s="129">
        <v>2531.5965376782074</v>
      </c>
      <c r="G31" s="133">
        <v>3.8</v>
      </c>
      <c r="H31" s="132">
        <v>126.6</v>
      </c>
      <c r="I31" s="132">
        <v>124.4</v>
      </c>
      <c r="J31" s="132">
        <v>-1.7</v>
      </c>
    </row>
    <row r="32" spans="1:10" ht="15" customHeight="1">
      <c r="A32" s="143" t="s">
        <v>110</v>
      </c>
      <c r="B32" s="148">
        <v>42</v>
      </c>
      <c r="C32" s="144">
        <v>38.1</v>
      </c>
      <c r="D32" s="150">
        <v>-9.3</v>
      </c>
      <c r="E32" s="151">
        <v>2410.2</v>
      </c>
      <c r="F32" s="152">
        <v>2555.3999999999996</v>
      </c>
      <c r="G32" s="147">
        <v>6</v>
      </c>
      <c r="H32" s="144">
        <v>101.19999999999999</v>
      </c>
      <c r="I32" s="144">
        <v>97.4</v>
      </c>
      <c r="J32" s="144">
        <v>-3.8</v>
      </c>
    </row>
    <row r="33" spans="1:10" ht="15" customHeight="1" hidden="1">
      <c r="A33" s="143" t="s">
        <v>111</v>
      </c>
      <c r="B33" s="148">
        <v>0</v>
      </c>
      <c r="C33" s="144">
        <v>0</v>
      </c>
      <c r="D33" s="150">
        <v>0</v>
      </c>
      <c r="E33" s="151">
        <v>0</v>
      </c>
      <c r="F33" s="152">
        <v>0</v>
      </c>
      <c r="G33" s="147">
        <v>0</v>
      </c>
      <c r="H33" s="144">
        <v>0</v>
      </c>
      <c r="I33" s="144">
        <v>0</v>
      </c>
      <c r="J33" s="144">
        <v>0</v>
      </c>
    </row>
    <row r="34" spans="1:10" ht="15" customHeight="1" hidden="1">
      <c r="A34" s="143" t="s">
        <v>112</v>
      </c>
      <c r="B34" s="148">
        <v>0</v>
      </c>
      <c r="C34" s="144">
        <v>0</v>
      </c>
      <c r="D34" s="150">
        <v>0</v>
      </c>
      <c r="E34" s="151">
        <v>0</v>
      </c>
      <c r="F34" s="152">
        <v>0</v>
      </c>
      <c r="G34" s="147">
        <v>0</v>
      </c>
      <c r="H34" s="144">
        <v>0</v>
      </c>
      <c r="I34" s="144">
        <v>0</v>
      </c>
      <c r="J34" s="144">
        <v>0</v>
      </c>
    </row>
    <row r="35" spans="1:10" ht="15" customHeight="1">
      <c r="A35" s="143" t="s">
        <v>113</v>
      </c>
      <c r="B35" s="148">
        <v>9.9</v>
      </c>
      <c r="C35" s="144">
        <v>11</v>
      </c>
      <c r="D35" s="150">
        <v>11</v>
      </c>
      <c r="E35" s="151">
        <v>2560.17</v>
      </c>
      <c r="F35" s="152">
        <v>2449.15</v>
      </c>
      <c r="G35" s="147">
        <v>-4.3</v>
      </c>
      <c r="H35" s="144">
        <v>25.400000000000002</v>
      </c>
      <c r="I35" s="144">
        <v>27.000000000000004</v>
      </c>
      <c r="J35" s="144">
        <v>6.3</v>
      </c>
    </row>
    <row r="36" spans="1:10" ht="15" customHeight="1">
      <c r="A36" s="130" t="s">
        <v>114</v>
      </c>
      <c r="B36" s="131">
        <v>0.7</v>
      </c>
      <c r="C36" s="132">
        <v>1.2</v>
      </c>
      <c r="D36" s="133">
        <v>71.4</v>
      </c>
      <c r="E36" s="128">
        <v>1830.0000000000002</v>
      </c>
      <c r="F36" s="129">
        <v>1647.0000000000002</v>
      </c>
      <c r="G36" s="133">
        <v>-10</v>
      </c>
      <c r="H36" s="132">
        <v>1.3</v>
      </c>
      <c r="I36" s="132">
        <v>1.9000000000000001</v>
      </c>
      <c r="J36" s="132">
        <v>46.2</v>
      </c>
    </row>
    <row r="37" spans="1:10" ht="15" customHeight="1">
      <c r="A37" s="143" t="s">
        <v>115</v>
      </c>
      <c r="B37" s="148">
        <v>0.7</v>
      </c>
      <c r="C37" s="144">
        <v>1.2</v>
      </c>
      <c r="D37" s="150">
        <v>71.4</v>
      </c>
      <c r="E37" s="151">
        <v>1830</v>
      </c>
      <c r="F37" s="152">
        <v>1647.0000000000002</v>
      </c>
      <c r="G37" s="147">
        <v>-10</v>
      </c>
      <c r="H37" s="144">
        <v>1.3</v>
      </c>
      <c r="I37" s="144">
        <v>1.9000000000000001</v>
      </c>
      <c r="J37" s="144">
        <v>46.2</v>
      </c>
    </row>
    <row r="38" spans="1:10" ht="15" customHeight="1" hidden="1">
      <c r="A38" s="143" t="s">
        <v>116</v>
      </c>
      <c r="B38" s="148">
        <v>0</v>
      </c>
      <c r="C38" s="144">
        <v>0</v>
      </c>
      <c r="D38" s="150">
        <v>0</v>
      </c>
      <c r="E38" s="151">
        <v>0</v>
      </c>
      <c r="F38" s="152">
        <v>0</v>
      </c>
      <c r="G38" s="147">
        <v>0</v>
      </c>
      <c r="H38" s="144">
        <v>0</v>
      </c>
      <c r="I38" s="144">
        <v>0</v>
      </c>
      <c r="J38" s="144">
        <v>0</v>
      </c>
    </row>
    <row r="39" spans="1:10" ht="15" customHeight="1" hidden="1">
      <c r="A39" s="178" t="s">
        <v>117</v>
      </c>
      <c r="B39" s="179">
        <v>0</v>
      </c>
      <c r="C39" s="161">
        <v>0</v>
      </c>
      <c r="D39" s="182">
        <v>0</v>
      </c>
      <c r="E39" s="158">
        <v>0</v>
      </c>
      <c r="F39" s="159">
        <v>0</v>
      </c>
      <c r="G39" s="160">
        <v>0</v>
      </c>
      <c r="H39" s="161">
        <v>0</v>
      </c>
      <c r="I39" s="161">
        <v>0</v>
      </c>
      <c r="J39" s="161">
        <v>0</v>
      </c>
    </row>
    <row r="40" spans="1:10" ht="15" customHeight="1">
      <c r="A40" s="134" t="s">
        <v>118</v>
      </c>
      <c r="B40" s="135">
        <v>393.4</v>
      </c>
      <c r="C40" s="136">
        <v>384.09999999999997</v>
      </c>
      <c r="D40" s="137">
        <v>-2.4</v>
      </c>
      <c r="E40" s="138">
        <v>2624.662374173869</v>
      </c>
      <c r="F40" s="140">
        <v>2677.7220541525644</v>
      </c>
      <c r="G40" s="137">
        <v>2</v>
      </c>
      <c r="H40" s="136">
        <v>1032.7</v>
      </c>
      <c r="I40" s="136">
        <v>1028.5</v>
      </c>
      <c r="J40" s="136">
        <v>-0.4</v>
      </c>
    </row>
    <row r="41" spans="1:10" ht="15" customHeight="1">
      <c r="A41" s="134" t="s">
        <v>119</v>
      </c>
      <c r="B41" s="135">
        <v>1224.8</v>
      </c>
      <c r="C41" s="136">
        <v>1286.8</v>
      </c>
      <c r="D41" s="137">
        <v>5.1</v>
      </c>
      <c r="E41" s="138">
        <v>2558.490841770085</v>
      </c>
      <c r="F41" s="140">
        <v>2613.9502175940315</v>
      </c>
      <c r="G41" s="137">
        <v>2.2</v>
      </c>
      <c r="H41" s="136">
        <v>3133.6000000000004</v>
      </c>
      <c r="I41" s="136">
        <v>3363.7000000000007</v>
      </c>
      <c r="J41" s="136">
        <v>7.3</v>
      </c>
    </row>
    <row r="42" spans="1:10" ht="15" customHeight="1">
      <c r="A42" s="134" t="s">
        <v>11</v>
      </c>
      <c r="B42" s="135">
        <v>1618.2</v>
      </c>
      <c r="C42" s="136">
        <v>1670.8999999999999</v>
      </c>
      <c r="D42" s="137">
        <v>3.3</v>
      </c>
      <c r="E42" s="138">
        <v>2574.5777783957483</v>
      </c>
      <c r="F42" s="140">
        <v>2628.609839607397</v>
      </c>
      <c r="G42" s="137">
        <v>2.1</v>
      </c>
      <c r="H42" s="136">
        <v>4166.300000000001</v>
      </c>
      <c r="I42" s="136">
        <v>4392.2</v>
      </c>
      <c r="J42" s="136">
        <v>5.4</v>
      </c>
    </row>
    <row r="43" ht="15" customHeight="1">
      <c r="A43" s="114" t="s">
        <v>9</v>
      </c>
    </row>
    <row r="44" ht="15" customHeight="1">
      <c r="A44" s="114" t="s">
        <v>187</v>
      </c>
    </row>
  </sheetData>
  <sheetProtection/>
  <mergeCells count="8">
    <mergeCell ref="E5:G5"/>
    <mergeCell ref="H5:J5"/>
    <mergeCell ref="A1:J1"/>
    <mergeCell ref="A2:J2"/>
    <mergeCell ref="A3:J3"/>
    <mergeCell ref="A4:J4"/>
    <mergeCell ref="A5:A7"/>
    <mergeCell ref="B5:D5"/>
  </mergeCells>
  <printOptions gridLines="1"/>
  <pageMargins left="0.5905511811023623" right="0.3937007874015748" top="0.984251968503937" bottom="0.984251968503937" header="0.5118110236220472" footer="0.5118110236220472"/>
  <pageSetup fitToHeight="1" fitToWidth="1" horizontalDpi="600" verticalDpi="600" orientation="portrait" paperSize="9" scale="8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zoomScale="90" zoomScaleNormal="90" zoomScalePageLayoutView="0" workbookViewId="0" topLeftCell="A1">
      <pane xSplit="1" ySplit="7" topLeftCell="B8" activePane="bottomRight" state="frozen"/>
      <selection pane="topLeft" activeCell="A1" sqref="A1:J1"/>
      <selection pane="topRight" activeCell="A1" sqref="A1:J1"/>
      <selection pane="bottomLeft" activeCell="A1" sqref="A1:J1"/>
      <selection pane="bottomRight" activeCell="A1" sqref="A1:J1"/>
    </sheetView>
  </sheetViews>
  <sheetFormatPr defaultColWidth="11.421875" defaultRowHeight="19.5" customHeight="1"/>
  <cols>
    <col min="1" max="1" width="20.28125" style="141" customWidth="1"/>
    <col min="2" max="3" width="12.7109375" style="141" customWidth="1"/>
    <col min="4" max="4" width="7.8515625" style="141" customWidth="1"/>
    <col min="5" max="6" width="12.7109375" style="141" customWidth="1"/>
    <col min="7" max="7" width="7.8515625" style="141" customWidth="1"/>
    <col min="8" max="9" width="11.421875" style="141" bestFit="1" customWidth="1"/>
    <col min="10" max="10" width="7.421875" style="141" bestFit="1" customWidth="1"/>
    <col min="11" max="16384" width="11.421875" style="141" customWidth="1"/>
  </cols>
  <sheetData>
    <row r="1" spans="1:10" ht="15" customHeight="1">
      <c r="A1" s="338" t="s">
        <v>24</v>
      </c>
      <c r="B1" s="338"/>
      <c r="C1" s="338"/>
      <c r="D1" s="338"/>
      <c r="E1" s="338"/>
      <c r="F1" s="338"/>
      <c r="G1" s="338"/>
      <c r="H1" s="338"/>
      <c r="I1" s="338"/>
      <c r="J1" s="338"/>
    </row>
    <row r="2" spans="1:10" ht="15" customHeight="1">
      <c r="A2" s="314" t="s">
        <v>130</v>
      </c>
      <c r="B2" s="314"/>
      <c r="C2" s="314"/>
      <c r="D2" s="314"/>
      <c r="E2" s="314"/>
      <c r="F2" s="314"/>
      <c r="G2" s="314"/>
      <c r="H2" s="314"/>
      <c r="I2" s="314"/>
      <c r="J2" s="314"/>
    </row>
    <row r="3" spans="1:10" ht="15" customHeight="1" thickBot="1">
      <c r="A3" s="339" t="s">
        <v>0</v>
      </c>
      <c r="B3" s="339"/>
      <c r="C3" s="339"/>
      <c r="D3" s="339"/>
      <c r="E3" s="339"/>
      <c r="F3" s="339"/>
      <c r="G3" s="339"/>
      <c r="H3" s="339"/>
      <c r="I3" s="339"/>
      <c r="J3" s="339"/>
    </row>
    <row r="4" spans="1:10" ht="19.5" customHeight="1" thickBot="1">
      <c r="A4" s="317" t="s">
        <v>74</v>
      </c>
      <c r="B4" s="319" t="s">
        <v>127</v>
      </c>
      <c r="C4" s="320"/>
      <c r="D4" s="320"/>
      <c r="E4" s="320"/>
      <c r="F4" s="320"/>
      <c r="G4" s="320"/>
      <c r="H4" s="340" t="s">
        <v>126</v>
      </c>
      <c r="I4" s="341"/>
      <c r="J4" s="341"/>
    </row>
    <row r="5" spans="1:10" ht="19.5" customHeight="1" thickBot="1">
      <c r="A5" s="317"/>
      <c r="B5" s="323" t="s">
        <v>128</v>
      </c>
      <c r="C5" s="323"/>
      <c r="D5" s="323"/>
      <c r="E5" s="323" t="s">
        <v>66</v>
      </c>
      <c r="F5" s="323"/>
      <c r="G5" s="331"/>
      <c r="H5" s="328"/>
      <c r="I5" s="342"/>
      <c r="J5" s="342"/>
    </row>
    <row r="6" spans="1:10" ht="19.5" customHeight="1" thickBot="1">
      <c r="A6" s="317"/>
      <c r="B6" s="116" t="s">
        <v>3</v>
      </c>
      <c r="C6" s="116" t="s">
        <v>6</v>
      </c>
      <c r="D6" s="116" t="s">
        <v>78</v>
      </c>
      <c r="E6" s="116" t="s">
        <v>3</v>
      </c>
      <c r="F6" s="116" t="s">
        <v>6</v>
      </c>
      <c r="G6" s="115" t="s">
        <v>78</v>
      </c>
      <c r="H6" s="116" t="s">
        <v>3</v>
      </c>
      <c r="I6" s="116" t="s">
        <v>6</v>
      </c>
      <c r="J6" s="115" t="s">
        <v>78</v>
      </c>
    </row>
    <row r="7" spans="1:10" ht="15" customHeight="1" thickBot="1">
      <c r="A7" s="317"/>
      <c r="B7" s="119" t="s">
        <v>53</v>
      </c>
      <c r="C7" s="119" t="s">
        <v>79</v>
      </c>
      <c r="D7" s="119" t="s">
        <v>54</v>
      </c>
      <c r="E7" s="119" t="s">
        <v>80</v>
      </c>
      <c r="F7" s="119" t="s">
        <v>82</v>
      </c>
      <c r="G7" s="118" t="s">
        <v>83</v>
      </c>
      <c r="H7" s="119" t="s">
        <v>83</v>
      </c>
      <c r="I7" s="119" t="s">
        <v>84</v>
      </c>
      <c r="J7" s="118" t="s">
        <v>85</v>
      </c>
    </row>
    <row r="8" spans="1:10" ht="15" customHeight="1">
      <c r="A8" s="122" t="s">
        <v>86</v>
      </c>
      <c r="B8" s="123">
        <v>64.9</v>
      </c>
      <c r="C8" s="124">
        <v>69.30000000000001</v>
      </c>
      <c r="D8" s="125">
        <v>6.8</v>
      </c>
      <c r="E8" s="123">
        <v>25</v>
      </c>
      <c r="F8" s="124">
        <v>26.9</v>
      </c>
      <c r="G8" s="125">
        <v>7.6</v>
      </c>
      <c r="H8" s="123">
        <v>38.5</v>
      </c>
      <c r="I8" s="123">
        <v>38.7</v>
      </c>
      <c r="J8" s="124">
        <v>0.5</v>
      </c>
    </row>
    <row r="9" spans="1:10" ht="15" customHeight="1">
      <c r="A9" s="143" t="s">
        <v>87</v>
      </c>
      <c r="B9" s="211">
        <v>27.7</v>
      </c>
      <c r="C9" s="292">
        <v>5.2</v>
      </c>
      <c r="D9" s="150">
        <v>-81.2</v>
      </c>
      <c r="E9" s="211">
        <v>10.5</v>
      </c>
      <c r="F9" s="292">
        <v>2</v>
      </c>
      <c r="G9" s="147">
        <v>-81</v>
      </c>
      <c r="H9" s="211">
        <v>38</v>
      </c>
      <c r="I9" s="211">
        <v>38</v>
      </c>
      <c r="J9" s="292">
        <v>0</v>
      </c>
    </row>
    <row r="10" spans="1:10" ht="15" customHeight="1">
      <c r="A10" s="143" t="s">
        <v>88</v>
      </c>
      <c r="B10" s="211">
        <v>19.5</v>
      </c>
      <c r="C10" s="292">
        <v>38.2</v>
      </c>
      <c r="D10" s="150">
        <v>95.9</v>
      </c>
      <c r="E10" s="211">
        <v>7.4</v>
      </c>
      <c r="F10" s="292">
        <v>14.5</v>
      </c>
      <c r="G10" s="150">
        <v>95.9</v>
      </c>
      <c r="H10" s="211">
        <v>38</v>
      </c>
      <c r="I10" s="211">
        <v>38</v>
      </c>
      <c r="J10" s="292">
        <v>0</v>
      </c>
    </row>
    <row r="11" spans="1:10" ht="15" customHeight="1" hidden="1">
      <c r="A11" s="143" t="s">
        <v>89</v>
      </c>
      <c r="B11" s="211">
        <v>0</v>
      </c>
      <c r="C11" s="292">
        <v>0</v>
      </c>
      <c r="D11" s="150">
        <v>0</v>
      </c>
      <c r="E11" s="211">
        <v>0</v>
      </c>
      <c r="F11" s="292">
        <v>0</v>
      </c>
      <c r="G11" s="150">
        <v>0</v>
      </c>
      <c r="H11" s="211">
        <v>0</v>
      </c>
      <c r="I11" s="211">
        <v>0</v>
      </c>
      <c r="J11" s="292">
        <v>0</v>
      </c>
    </row>
    <row r="12" spans="1:10" ht="15" customHeight="1" hidden="1">
      <c r="A12" s="143" t="s">
        <v>90</v>
      </c>
      <c r="B12" s="211">
        <v>0</v>
      </c>
      <c r="C12" s="292">
        <v>0</v>
      </c>
      <c r="D12" s="150">
        <v>0</v>
      </c>
      <c r="E12" s="211">
        <v>0</v>
      </c>
      <c r="F12" s="292">
        <v>0</v>
      </c>
      <c r="G12" s="150">
        <v>0</v>
      </c>
      <c r="H12" s="211">
        <v>0</v>
      </c>
      <c r="I12" s="211">
        <v>0</v>
      </c>
      <c r="J12" s="292">
        <v>0</v>
      </c>
    </row>
    <row r="13" spans="1:10" ht="15" customHeight="1" hidden="1">
      <c r="A13" s="143" t="s">
        <v>91</v>
      </c>
      <c r="B13" s="211">
        <v>0</v>
      </c>
      <c r="C13" s="292">
        <v>0</v>
      </c>
      <c r="D13" s="150">
        <v>0</v>
      </c>
      <c r="E13" s="211">
        <v>0</v>
      </c>
      <c r="F13" s="292">
        <v>0</v>
      </c>
      <c r="G13" s="150">
        <v>0</v>
      </c>
      <c r="H13" s="211">
        <v>0</v>
      </c>
      <c r="I13" s="211">
        <v>0</v>
      </c>
      <c r="J13" s="292">
        <v>0</v>
      </c>
    </row>
    <row r="14" spans="1:10" ht="15" customHeight="1" hidden="1">
      <c r="A14" s="143" t="s">
        <v>92</v>
      </c>
      <c r="B14" s="211">
        <v>0</v>
      </c>
      <c r="C14" s="292">
        <v>0</v>
      </c>
      <c r="D14" s="150">
        <v>0</v>
      </c>
      <c r="E14" s="211">
        <v>0</v>
      </c>
      <c r="F14" s="292">
        <v>0</v>
      </c>
      <c r="G14" s="150">
        <v>0</v>
      </c>
      <c r="H14" s="211">
        <v>0</v>
      </c>
      <c r="I14" s="211">
        <v>0</v>
      </c>
      <c r="J14" s="292">
        <v>0</v>
      </c>
    </row>
    <row r="15" spans="1:10" ht="15" customHeight="1">
      <c r="A15" s="143" t="s">
        <v>93</v>
      </c>
      <c r="B15" s="211">
        <v>17.7</v>
      </c>
      <c r="C15" s="292">
        <v>25.9</v>
      </c>
      <c r="D15" s="150">
        <v>46.3</v>
      </c>
      <c r="E15" s="211">
        <v>7.1</v>
      </c>
      <c r="F15" s="292">
        <v>10.4</v>
      </c>
      <c r="G15" s="147">
        <v>46.5</v>
      </c>
      <c r="H15" s="211">
        <v>40</v>
      </c>
      <c r="I15" s="211">
        <v>40</v>
      </c>
      <c r="J15" s="292">
        <v>0</v>
      </c>
    </row>
    <row r="16" spans="1:10" ht="15" customHeight="1">
      <c r="A16" s="130" t="s">
        <v>94</v>
      </c>
      <c r="B16" s="131">
        <v>1657.2</v>
      </c>
      <c r="C16" s="132">
        <v>1646.6</v>
      </c>
      <c r="D16" s="133">
        <v>-0.6</v>
      </c>
      <c r="E16" s="131">
        <v>664.4000000000001</v>
      </c>
      <c r="F16" s="132">
        <v>660.5</v>
      </c>
      <c r="G16" s="133">
        <v>-0.6</v>
      </c>
      <c r="H16" s="131">
        <v>40.1</v>
      </c>
      <c r="I16" s="131">
        <v>40.1</v>
      </c>
      <c r="J16" s="132">
        <v>0</v>
      </c>
    </row>
    <row r="17" spans="1:10" ht="15" customHeight="1">
      <c r="A17" s="143" t="s">
        <v>95</v>
      </c>
      <c r="B17" s="211">
        <v>102.7</v>
      </c>
      <c r="C17" s="292">
        <v>115.2</v>
      </c>
      <c r="D17" s="150">
        <v>12.2</v>
      </c>
      <c r="E17" s="211">
        <v>41.1</v>
      </c>
      <c r="F17" s="292">
        <v>46.1</v>
      </c>
      <c r="G17" s="147">
        <v>12.2</v>
      </c>
      <c r="H17" s="211">
        <v>40</v>
      </c>
      <c r="I17" s="211">
        <v>40</v>
      </c>
      <c r="J17" s="292">
        <v>0</v>
      </c>
    </row>
    <row r="18" spans="1:10" ht="15" customHeight="1">
      <c r="A18" s="143" t="s">
        <v>96</v>
      </c>
      <c r="B18" s="211">
        <v>57.8</v>
      </c>
      <c r="C18" s="292">
        <v>77.5</v>
      </c>
      <c r="D18" s="150">
        <v>34.1</v>
      </c>
      <c r="E18" s="211">
        <v>24.8</v>
      </c>
      <c r="F18" s="292">
        <v>33.3</v>
      </c>
      <c r="G18" s="147">
        <v>34.3</v>
      </c>
      <c r="H18" s="211">
        <v>43</v>
      </c>
      <c r="I18" s="211">
        <v>43</v>
      </c>
      <c r="J18" s="292">
        <v>0</v>
      </c>
    </row>
    <row r="19" spans="1:10" ht="15" customHeight="1">
      <c r="A19" s="143" t="s">
        <v>97</v>
      </c>
      <c r="B19" s="211">
        <v>0.9</v>
      </c>
      <c r="C19" s="292">
        <v>2.9</v>
      </c>
      <c r="D19" s="150">
        <v>222.2</v>
      </c>
      <c r="E19" s="211">
        <v>0.3</v>
      </c>
      <c r="F19" s="292">
        <v>1</v>
      </c>
      <c r="G19" s="147">
        <v>233.3</v>
      </c>
      <c r="H19" s="211">
        <v>35</v>
      </c>
      <c r="I19" s="211">
        <v>35</v>
      </c>
      <c r="J19" s="292">
        <v>0</v>
      </c>
    </row>
    <row r="20" spans="1:10" ht="15" customHeight="1">
      <c r="A20" s="143" t="s">
        <v>98</v>
      </c>
      <c r="B20" s="211">
        <v>1.1</v>
      </c>
      <c r="C20" s="292">
        <v>1.1</v>
      </c>
      <c r="D20" s="150">
        <v>0</v>
      </c>
      <c r="E20" s="211">
        <v>0.4</v>
      </c>
      <c r="F20" s="292">
        <v>0.4</v>
      </c>
      <c r="G20" s="147">
        <v>0</v>
      </c>
      <c r="H20" s="211">
        <v>38</v>
      </c>
      <c r="I20" s="211">
        <v>38</v>
      </c>
      <c r="J20" s="292">
        <v>0</v>
      </c>
    </row>
    <row r="21" spans="1:10" ht="15" customHeight="1">
      <c r="A21" s="143" t="s">
        <v>99</v>
      </c>
      <c r="B21" s="211">
        <v>0.7</v>
      </c>
      <c r="C21" s="292">
        <v>3</v>
      </c>
      <c r="D21" s="150">
        <v>328.6</v>
      </c>
      <c r="E21" s="211">
        <v>0.2</v>
      </c>
      <c r="F21" s="292">
        <v>1.1</v>
      </c>
      <c r="G21" s="147">
        <v>450</v>
      </c>
      <c r="H21" s="211">
        <v>36</v>
      </c>
      <c r="I21" s="211">
        <v>36</v>
      </c>
      <c r="J21" s="292">
        <v>0</v>
      </c>
    </row>
    <row r="22" spans="1:10" ht="15" customHeight="1" hidden="1">
      <c r="A22" s="143" t="s">
        <v>100</v>
      </c>
      <c r="B22" s="211">
        <v>0</v>
      </c>
      <c r="C22" s="292">
        <v>0</v>
      </c>
      <c r="D22" s="150">
        <v>0</v>
      </c>
      <c r="E22" s="211">
        <v>0</v>
      </c>
      <c r="F22" s="292">
        <v>0</v>
      </c>
      <c r="G22" s="150">
        <v>0</v>
      </c>
      <c r="H22" s="211">
        <v>0</v>
      </c>
      <c r="I22" s="211">
        <v>0</v>
      </c>
      <c r="J22" s="292">
        <v>0</v>
      </c>
    </row>
    <row r="23" spans="1:10" ht="15" customHeight="1">
      <c r="A23" s="143" t="s">
        <v>101</v>
      </c>
      <c r="B23" s="211">
        <v>0</v>
      </c>
      <c r="C23" s="292">
        <v>2.3</v>
      </c>
      <c r="D23" s="150">
        <v>0</v>
      </c>
      <c r="E23" s="211">
        <v>0</v>
      </c>
      <c r="F23" s="292">
        <v>0.8</v>
      </c>
      <c r="G23" s="150">
        <v>0</v>
      </c>
      <c r="H23" s="211">
        <v>35</v>
      </c>
      <c r="I23" s="211">
        <v>35</v>
      </c>
      <c r="J23" s="292">
        <v>0</v>
      </c>
    </row>
    <row r="24" spans="1:10" ht="15" customHeight="1" hidden="1">
      <c r="A24" s="143" t="s">
        <v>102</v>
      </c>
      <c r="B24" s="211">
        <v>0</v>
      </c>
      <c r="C24" s="292">
        <v>0</v>
      </c>
      <c r="D24" s="150">
        <v>0</v>
      </c>
      <c r="E24" s="211">
        <v>0</v>
      </c>
      <c r="F24" s="292">
        <v>0</v>
      </c>
      <c r="G24" s="150">
        <v>0</v>
      </c>
      <c r="H24" s="211">
        <v>0</v>
      </c>
      <c r="I24" s="211">
        <v>0</v>
      </c>
      <c r="J24" s="292">
        <v>0</v>
      </c>
    </row>
    <row r="25" spans="1:10" ht="15" customHeight="1">
      <c r="A25" s="143" t="s">
        <v>103</v>
      </c>
      <c r="B25" s="211">
        <v>1494</v>
      </c>
      <c r="C25" s="292">
        <v>1444.6</v>
      </c>
      <c r="D25" s="150">
        <v>-3.3</v>
      </c>
      <c r="E25" s="211">
        <v>597.6</v>
      </c>
      <c r="F25" s="292">
        <v>577.8</v>
      </c>
      <c r="G25" s="147">
        <v>-3.3</v>
      </c>
      <c r="H25" s="211">
        <v>40</v>
      </c>
      <c r="I25" s="211">
        <v>40</v>
      </c>
      <c r="J25" s="292">
        <v>0</v>
      </c>
    </row>
    <row r="26" spans="1:10" ht="15" customHeight="1">
      <c r="A26" s="130" t="s">
        <v>104</v>
      </c>
      <c r="B26" s="131">
        <v>5010.6</v>
      </c>
      <c r="C26" s="132">
        <v>5396.3</v>
      </c>
      <c r="D26" s="133">
        <v>7.7</v>
      </c>
      <c r="E26" s="131">
        <v>2004.9</v>
      </c>
      <c r="F26" s="132">
        <v>2158.9</v>
      </c>
      <c r="G26" s="133">
        <v>7.7</v>
      </c>
      <c r="H26" s="131">
        <v>40</v>
      </c>
      <c r="I26" s="131">
        <v>40</v>
      </c>
      <c r="J26" s="132">
        <v>0</v>
      </c>
    </row>
    <row r="27" spans="1:10" ht="15" customHeight="1">
      <c r="A27" s="143" t="s">
        <v>105</v>
      </c>
      <c r="B27" s="211">
        <v>4671.7</v>
      </c>
      <c r="C27" s="292">
        <v>5093.1</v>
      </c>
      <c r="D27" s="150">
        <v>9</v>
      </c>
      <c r="E27" s="211">
        <v>1868.7</v>
      </c>
      <c r="F27" s="292">
        <v>2037.2</v>
      </c>
      <c r="G27" s="147">
        <v>9</v>
      </c>
      <c r="H27" s="211">
        <v>40</v>
      </c>
      <c r="I27" s="211">
        <v>40</v>
      </c>
      <c r="J27" s="292">
        <v>0</v>
      </c>
    </row>
    <row r="28" spans="1:10" ht="15" customHeight="1">
      <c r="A28" s="143" t="s">
        <v>106</v>
      </c>
      <c r="B28" s="211">
        <v>165.1</v>
      </c>
      <c r="C28" s="292">
        <v>138</v>
      </c>
      <c r="D28" s="150">
        <v>-16.4</v>
      </c>
      <c r="E28" s="211">
        <v>67.7</v>
      </c>
      <c r="F28" s="292">
        <v>56.6</v>
      </c>
      <c r="G28" s="147">
        <v>-16.4</v>
      </c>
      <c r="H28" s="211">
        <v>41</v>
      </c>
      <c r="I28" s="211">
        <v>41</v>
      </c>
      <c r="J28" s="292">
        <v>0</v>
      </c>
    </row>
    <row r="29" spans="1:10" ht="15" customHeight="1">
      <c r="A29" s="143" t="s">
        <v>107</v>
      </c>
      <c r="B29" s="211">
        <v>173.8</v>
      </c>
      <c r="C29" s="292">
        <v>165.2</v>
      </c>
      <c r="D29" s="150">
        <v>-4.9</v>
      </c>
      <c r="E29" s="211">
        <v>68.5</v>
      </c>
      <c r="F29" s="292">
        <v>65.1</v>
      </c>
      <c r="G29" s="147">
        <v>-5</v>
      </c>
      <c r="H29" s="211">
        <v>39.4</v>
      </c>
      <c r="I29" s="211">
        <v>39.4</v>
      </c>
      <c r="J29" s="292">
        <v>0</v>
      </c>
    </row>
    <row r="30" spans="1:10" ht="15" customHeight="1" hidden="1">
      <c r="A30" s="143" t="s">
        <v>108</v>
      </c>
      <c r="B30" s="131">
        <v>0</v>
      </c>
      <c r="C30" s="132">
        <v>0</v>
      </c>
      <c r="D30" s="150">
        <v>0</v>
      </c>
      <c r="E30" s="131">
        <v>0</v>
      </c>
      <c r="F30" s="132">
        <v>0</v>
      </c>
      <c r="G30" s="150">
        <v>0</v>
      </c>
      <c r="H30" s="131">
        <v>0</v>
      </c>
      <c r="I30" s="131">
        <v>0</v>
      </c>
      <c r="J30" s="132">
        <v>0</v>
      </c>
    </row>
    <row r="31" spans="1:10" ht="15" customHeight="1">
      <c r="A31" s="130" t="s">
        <v>109</v>
      </c>
      <c r="B31" s="131">
        <v>210.29999999999998</v>
      </c>
      <c r="C31" s="132">
        <v>206.5</v>
      </c>
      <c r="D31" s="133">
        <v>-1.8</v>
      </c>
      <c r="E31" s="131">
        <v>83.7</v>
      </c>
      <c r="F31" s="132">
        <v>82.10000000000001</v>
      </c>
      <c r="G31" s="133">
        <v>-1.9</v>
      </c>
      <c r="H31" s="131">
        <v>39.8</v>
      </c>
      <c r="I31" s="131">
        <v>39.8</v>
      </c>
      <c r="J31" s="132">
        <v>0</v>
      </c>
    </row>
    <row r="32" spans="1:10" ht="15" customHeight="1">
      <c r="A32" s="143" t="s">
        <v>110</v>
      </c>
      <c r="B32" s="211">
        <v>168.7</v>
      </c>
      <c r="C32" s="292">
        <v>162.3</v>
      </c>
      <c r="D32" s="150">
        <v>-3.8</v>
      </c>
      <c r="E32" s="211">
        <v>67.5</v>
      </c>
      <c r="F32" s="292">
        <v>64.9</v>
      </c>
      <c r="G32" s="147">
        <v>-3.9</v>
      </c>
      <c r="H32" s="211">
        <v>40</v>
      </c>
      <c r="I32" s="211">
        <v>40</v>
      </c>
      <c r="J32" s="292">
        <v>0</v>
      </c>
    </row>
    <row r="33" spans="1:10" ht="15" customHeight="1" hidden="1">
      <c r="A33" s="143" t="s">
        <v>111</v>
      </c>
      <c r="B33" s="211">
        <v>0</v>
      </c>
      <c r="C33" s="292">
        <v>0</v>
      </c>
      <c r="D33" s="150">
        <v>0</v>
      </c>
      <c r="E33" s="211">
        <v>0</v>
      </c>
      <c r="F33" s="292">
        <v>0</v>
      </c>
      <c r="G33" s="150">
        <v>0</v>
      </c>
      <c r="H33" s="211">
        <v>0</v>
      </c>
      <c r="I33" s="211">
        <v>0</v>
      </c>
      <c r="J33" s="292">
        <v>0</v>
      </c>
    </row>
    <row r="34" spans="1:10" ht="15" customHeight="1" hidden="1">
      <c r="A34" s="143" t="s">
        <v>112</v>
      </c>
      <c r="B34" s="211">
        <v>0</v>
      </c>
      <c r="C34" s="292">
        <v>0</v>
      </c>
      <c r="D34" s="150">
        <v>0</v>
      </c>
      <c r="E34" s="211">
        <v>0</v>
      </c>
      <c r="F34" s="292">
        <v>0</v>
      </c>
      <c r="G34" s="150">
        <v>0</v>
      </c>
      <c r="H34" s="211">
        <v>0</v>
      </c>
      <c r="I34" s="211">
        <v>0</v>
      </c>
      <c r="J34" s="292">
        <v>0</v>
      </c>
    </row>
    <row r="35" spans="1:10" ht="15" customHeight="1">
      <c r="A35" s="143" t="s">
        <v>113</v>
      </c>
      <c r="B35" s="211">
        <v>41.6</v>
      </c>
      <c r="C35" s="292">
        <v>44.2</v>
      </c>
      <c r="D35" s="150">
        <v>6.3</v>
      </c>
      <c r="E35" s="211">
        <v>16.2</v>
      </c>
      <c r="F35" s="292">
        <v>17.2</v>
      </c>
      <c r="G35" s="147">
        <v>6.2</v>
      </c>
      <c r="H35" s="147">
        <v>39</v>
      </c>
      <c r="I35" s="211">
        <v>39</v>
      </c>
      <c r="J35" s="292">
        <v>0</v>
      </c>
    </row>
    <row r="36" spans="1:10" ht="15" customHeight="1">
      <c r="A36" s="130" t="s">
        <v>114</v>
      </c>
      <c r="B36" s="131">
        <v>2.1</v>
      </c>
      <c r="C36" s="132">
        <v>3.2</v>
      </c>
      <c r="D36" s="133">
        <v>52.4</v>
      </c>
      <c r="E36" s="131">
        <v>0.8</v>
      </c>
      <c r="F36" s="132">
        <v>1.3</v>
      </c>
      <c r="G36" s="133">
        <v>62.5</v>
      </c>
      <c r="H36" s="150">
        <v>39</v>
      </c>
      <c r="I36" s="211">
        <v>39</v>
      </c>
      <c r="J36" s="292">
        <v>0</v>
      </c>
    </row>
    <row r="37" spans="1:10" ht="15" customHeight="1" thickBot="1">
      <c r="A37" s="143" t="s">
        <v>115</v>
      </c>
      <c r="B37" s="292">
        <v>2.1</v>
      </c>
      <c r="C37" s="292">
        <v>3.2</v>
      </c>
      <c r="D37" s="150">
        <v>52.4</v>
      </c>
      <c r="E37" s="211">
        <v>0.8</v>
      </c>
      <c r="F37" s="292">
        <v>1.3</v>
      </c>
      <c r="G37" s="147">
        <v>62.5</v>
      </c>
      <c r="H37" s="211">
        <v>39</v>
      </c>
      <c r="I37" s="211">
        <v>39</v>
      </c>
      <c r="J37" s="292">
        <v>0</v>
      </c>
    </row>
    <row r="38" spans="1:10" ht="15" customHeight="1" hidden="1">
      <c r="A38" s="143" t="s">
        <v>116</v>
      </c>
      <c r="B38" s="292">
        <v>0</v>
      </c>
      <c r="C38" s="292">
        <v>0</v>
      </c>
      <c r="D38" s="150">
        <v>0</v>
      </c>
      <c r="E38" s="211">
        <v>0</v>
      </c>
      <c r="F38" s="292">
        <v>0</v>
      </c>
      <c r="G38" s="147">
        <v>0</v>
      </c>
      <c r="H38" s="211">
        <v>0</v>
      </c>
      <c r="I38" s="211">
        <v>0</v>
      </c>
      <c r="J38" s="292">
        <v>0</v>
      </c>
    </row>
    <row r="39" spans="1:10" ht="15" customHeight="1" hidden="1">
      <c r="A39" s="178" t="s">
        <v>117</v>
      </c>
      <c r="B39" s="292">
        <v>0</v>
      </c>
      <c r="C39" s="292">
        <v>0</v>
      </c>
      <c r="D39" s="182">
        <v>0</v>
      </c>
      <c r="E39" s="211">
        <v>0</v>
      </c>
      <c r="F39" s="292">
        <v>0</v>
      </c>
      <c r="G39" s="147">
        <v>0</v>
      </c>
      <c r="H39" s="211">
        <v>0</v>
      </c>
      <c r="I39" s="211">
        <v>0</v>
      </c>
      <c r="J39" s="292">
        <v>0</v>
      </c>
    </row>
    <row r="40" spans="1:10" ht="15" customHeight="1" thickBot="1">
      <c r="A40" s="134" t="s">
        <v>118</v>
      </c>
      <c r="B40" s="123">
        <v>1722.1000000000001</v>
      </c>
      <c r="C40" s="124">
        <v>1715.8999999999999</v>
      </c>
      <c r="D40" s="137">
        <v>-0.4</v>
      </c>
      <c r="E40" s="123">
        <v>689.4000000000001</v>
      </c>
      <c r="F40" s="124">
        <v>687.4</v>
      </c>
      <c r="G40" s="125">
        <v>-0.3</v>
      </c>
      <c r="H40" s="135">
        <v>40</v>
      </c>
      <c r="I40" s="135">
        <v>40.1</v>
      </c>
      <c r="J40" s="136">
        <v>0.2</v>
      </c>
    </row>
    <row r="41" spans="1:10" ht="15" customHeight="1" thickBot="1">
      <c r="A41" s="134" t="s">
        <v>119</v>
      </c>
      <c r="B41" s="123">
        <v>5223.000000000001</v>
      </c>
      <c r="C41" s="124">
        <v>5606</v>
      </c>
      <c r="D41" s="137">
        <v>7.3</v>
      </c>
      <c r="E41" s="123">
        <v>2089.4</v>
      </c>
      <c r="F41" s="124">
        <v>2242.3</v>
      </c>
      <c r="G41" s="125">
        <v>7.3</v>
      </c>
      <c r="H41" s="135">
        <v>40</v>
      </c>
      <c r="I41" s="135">
        <v>40</v>
      </c>
      <c r="J41" s="136">
        <v>0</v>
      </c>
    </row>
    <row r="42" spans="1:10" ht="15" customHeight="1" thickBot="1">
      <c r="A42" s="134" t="s">
        <v>11</v>
      </c>
      <c r="B42" s="135">
        <v>6945.100000000001</v>
      </c>
      <c r="C42" s="136">
        <v>7321.9</v>
      </c>
      <c r="D42" s="137">
        <v>5.4</v>
      </c>
      <c r="E42" s="135">
        <v>2778.8</v>
      </c>
      <c r="F42" s="136">
        <v>2929.7000000000003</v>
      </c>
      <c r="G42" s="137">
        <v>5.4</v>
      </c>
      <c r="H42" s="135">
        <v>40</v>
      </c>
      <c r="I42" s="135">
        <v>40</v>
      </c>
      <c r="J42" s="136">
        <v>0</v>
      </c>
    </row>
    <row r="43" ht="15" customHeight="1">
      <c r="A43" s="114" t="s">
        <v>9</v>
      </c>
    </row>
    <row r="44" ht="15" customHeight="1">
      <c r="A44" s="114" t="s">
        <v>187</v>
      </c>
    </row>
  </sheetData>
  <sheetProtection/>
  <mergeCells count="8">
    <mergeCell ref="A1:J1"/>
    <mergeCell ref="A2:J2"/>
    <mergeCell ref="A3:J3"/>
    <mergeCell ref="A4:A7"/>
    <mergeCell ref="B5:D5"/>
    <mergeCell ref="E5:G5"/>
    <mergeCell ref="B4:G4"/>
    <mergeCell ref="H4:J5"/>
  </mergeCells>
  <printOptions gridLines="1"/>
  <pageMargins left="0.5905511811023623" right="0.3937007874015748" top="0.984251968503937" bottom="0.984251968503937" header="0.5118110236220472" footer="0.5118110236220472"/>
  <pageSetup fitToHeight="1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Eledon</dc:creator>
  <cp:keywords/>
  <dc:description/>
  <cp:lastModifiedBy>FABIANO BORGES DE VASCONCELLOS</cp:lastModifiedBy>
  <cp:lastPrinted>2020-08-11T11:51:00Z</cp:lastPrinted>
  <dcterms:created xsi:type="dcterms:W3CDTF">2020-06-22T12:44:22Z</dcterms:created>
  <dcterms:modified xsi:type="dcterms:W3CDTF">2020-08-11T11:51:11Z</dcterms:modified>
  <cp:category/>
  <cp:version/>
  <cp:contentType/>
  <cp:contentStatus/>
  <cp:revision>2</cp:revision>
</cp:coreProperties>
</file>