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drawings/drawing4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888" activeTab="0"/>
  </bookViews>
  <sheets>
    <sheet name="Área_Brasil" sheetId="1" r:id="rId1"/>
    <sheet name="Produtividade_Brasil" sheetId="2" r:id="rId2"/>
    <sheet name="Produção_Brasil" sheetId="3" r:id="rId3"/>
    <sheet name="Brasil - Total_UF" sheetId="4" r:id="rId4"/>
    <sheet name="Brasil - Total_Produto" sheetId="5" r:id="rId5"/>
    <sheet name="Algodao em Caroço" sheetId="6" r:id="rId6"/>
    <sheet name="Algodao em Pluma" sheetId="7" r:id="rId7"/>
    <sheet name="Caroço de Algodão" sheetId="8" r:id="rId8"/>
    <sheet name="Algodão Rendimento" sheetId="9" r:id="rId9"/>
    <sheet name="Amendoim 1a" sheetId="10" r:id="rId10"/>
    <sheet name="Amendoim 2a" sheetId="11" r:id="rId11"/>
    <sheet name="Amendoim Total" sheetId="12" r:id="rId12"/>
    <sheet name="Arroz Sequeiro" sheetId="13" r:id="rId13"/>
    <sheet name="Arroz Irrigado" sheetId="14" r:id="rId14"/>
    <sheet name="Arroz Total" sheetId="15" r:id="rId15"/>
    <sheet name="Feijão 1a Cores" sheetId="16" r:id="rId16"/>
    <sheet name="Feijão 1a Preto" sheetId="17" r:id="rId17"/>
    <sheet name="Feijão 1a Caupi" sheetId="18" r:id="rId18"/>
    <sheet name="Feijão 1a" sheetId="19" r:id="rId19"/>
    <sheet name="Feijão 2a Cores" sheetId="20" r:id="rId20"/>
    <sheet name="Feijão 2a Preto" sheetId="21" r:id="rId21"/>
    <sheet name="Feijão 2a Caupi" sheetId="22" r:id="rId22"/>
    <sheet name="Feijão 2a" sheetId="23" r:id="rId23"/>
    <sheet name="Feijão 3a Cores" sheetId="24" r:id="rId24"/>
    <sheet name="Feijão 3a Preto" sheetId="25" r:id="rId25"/>
    <sheet name="Feijão 3a Caupi" sheetId="26" r:id="rId26"/>
    <sheet name="Feijão 3a" sheetId="27" r:id="rId27"/>
    <sheet name="Feijão Cores Total" sheetId="28" r:id="rId28"/>
    <sheet name="Feijão Preto Total" sheetId="29" r:id="rId29"/>
    <sheet name="Feijão Caupi Total" sheetId="30" r:id="rId30"/>
    <sheet name="Feijão Total" sheetId="31" r:id="rId31"/>
    <sheet name="Gergelim" sheetId="32" r:id="rId32"/>
    <sheet name="Girassol" sheetId="33" r:id="rId33"/>
    <sheet name="Mamona" sheetId="34" r:id="rId34"/>
    <sheet name="Milho 1a" sheetId="35" r:id="rId35"/>
    <sheet name="Milho 2a" sheetId="36" r:id="rId36"/>
    <sheet name="Milho 3a" sheetId="37" r:id="rId37"/>
    <sheet name="Milho Total" sheetId="38" r:id="rId38"/>
    <sheet name="Soja" sheetId="39" r:id="rId39"/>
    <sheet name="Sorgo" sheetId="40" r:id="rId40"/>
    <sheet name="Aveia 2020" sheetId="41" r:id="rId41"/>
    <sheet name="Canola 2020" sheetId="42" r:id="rId42"/>
    <sheet name="Centeio 2020" sheetId="43" r:id="rId43"/>
    <sheet name="Cevada 2020" sheetId="44" r:id="rId44"/>
    <sheet name="Trigo 2020" sheetId="45" r:id="rId45"/>
    <sheet name="Triticale 2020" sheetId="46" r:id="rId46"/>
    <sheet name="Suprimento (antigo)" sheetId="47" state="hidden" r:id="rId47"/>
    <sheet name="Suprimento" sheetId="48" r:id="rId48"/>
  </sheets>
  <definedNames>
    <definedName name="__?__123Graph_A">NA()</definedName>
    <definedName name="__?__123Graph_A_1">NA()</definedName>
    <definedName name="__?__123Graph_A_10">NA()</definedName>
    <definedName name="__?__123Graph_A_11">NA()</definedName>
    <definedName name="__?__123Graph_A_12">NA()</definedName>
    <definedName name="__?__123Graph_A_13">NA()</definedName>
    <definedName name="__?__123Graph_A_14">NA()</definedName>
    <definedName name="__?__123Graph_A_15">NA()</definedName>
    <definedName name="__?__123Graph_A_16">NA()</definedName>
    <definedName name="__?__123Graph_A_17">NA()</definedName>
    <definedName name="__?__123Graph_A_18">NA()</definedName>
    <definedName name="__?__123Graph_A_19">NA()</definedName>
    <definedName name="__?__123Graph_A_2">NA()</definedName>
    <definedName name="__?__123Graph_A_3">NA()</definedName>
    <definedName name="__?__123Graph_A_4">NA()</definedName>
    <definedName name="__?__123Graph_A_5">NA()</definedName>
    <definedName name="__?__123Graph_A_6">NA()</definedName>
    <definedName name="__?__123Graph_A_7">NA()</definedName>
    <definedName name="__?__123Graph_A_8">NA()</definedName>
    <definedName name="__?__123Graph_A_9">NA()</definedName>
    <definedName name="__123Graph_A">NA()</definedName>
    <definedName name="__123Graph_A_1">NA()</definedName>
    <definedName name="__123Graph_A_10">NA()</definedName>
    <definedName name="__123Graph_A_11">NA()</definedName>
    <definedName name="__123Graph_A_12">NA()</definedName>
    <definedName name="__123Graph_A_13">NA()</definedName>
    <definedName name="__123Graph_A_14">NA()</definedName>
    <definedName name="__123Graph_A_15">NA()</definedName>
    <definedName name="__123Graph_A_16">NA()</definedName>
    <definedName name="__123Graph_A_17">NA()</definedName>
    <definedName name="__123Graph_A_18">NA()</definedName>
    <definedName name="__123Graph_A_19">NA()</definedName>
    <definedName name="__123Graph_A_2">NA()</definedName>
    <definedName name="__123Graph_A_3">NA()</definedName>
    <definedName name="__123Graph_A_4">NA()</definedName>
    <definedName name="__123Graph_A_5">NA()</definedName>
    <definedName name="__123Graph_A_6">NA()</definedName>
    <definedName name="__123Graph_A_7">NA()</definedName>
    <definedName name="__123Graph_A_8">NA()</definedName>
    <definedName name="__123Graph_A_9">NA()</definedName>
    <definedName name="__123Graph_ABRA">NA()</definedName>
    <definedName name="__123Graph_ABRA_1">NA()</definedName>
    <definedName name="__123Graph_ABRA_10">NA()</definedName>
    <definedName name="__123Graph_ABRA_11">NA()</definedName>
    <definedName name="__123Graph_ABRA_12">NA()</definedName>
    <definedName name="__123Graph_ABRA_13">NA()</definedName>
    <definedName name="__123Graph_ABRA_14">NA()</definedName>
    <definedName name="__123Graph_ABRA_15">NA()</definedName>
    <definedName name="__123Graph_ABRA_16">NA()</definedName>
    <definedName name="__123Graph_ABRA_17">NA()</definedName>
    <definedName name="__123Graph_ABRA_18">NA()</definedName>
    <definedName name="__123Graph_ABRA_19">NA()</definedName>
    <definedName name="__123Graph_ABRA_2">NA()</definedName>
    <definedName name="__123Graph_ABRA_3">NA()</definedName>
    <definedName name="__123Graph_ABRA_4">NA()</definedName>
    <definedName name="__123Graph_ABRA_5">NA()</definedName>
    <definedName name="__123Graph_ABRA_6">NA()</definedName>
    <definedName name="__123Graph_ABRA_7">NA()</definedName>
    <definedName name="__123Graph_ABRA_8">NA()</definedName>
    <definedName name="__123Graph_ABRA_9">NA()</definedName>
    <definedName name="__123Graph_X">NA()</definedName>
    <definedName name="__123Graph_X_1">NA()</definedName>
    <definedName name="__123Graph_X_2">NA()</definedName>
    <definedName name="__123Graph_XBRA">NA()</definedName>
    <definedName name="__123Graph_XBRA_1">NA()</definedName>
    <definedName name="__123Graph_XBRA_2">NA()</definedName>
    <definedName name="AAAAA">NA()</definedName>
    <definedName name="AAAAA_1">NA()</definedName>
    <definedName name="AAAAA_10">NA()</definedName>
    <definedName name="AAAAA_11">NA()</definedName>
    <definedName name="AAAAA_12">NA()</definedName>
    <definedName name="AAAAA_13">NA()</definedName>
    <definedName name="AAAAA_14">NA()</definedName>
    <definedName name="AAAAA_15">NA()</definedName>
    <definedName name="AAAAA_16">NA()</definedName>
    <definedName name="AAAAA_17">NA()</definedName>
    <definedName name="AAAAA_2">NA()</definedName>
    <definedName name="AAAAA_3">NA()</definedName>
    <definedName name="AAAAA_4">NA()</definedName>
    <definedName name="AAAAA_5">NA()</definedName>
    <definedName name="AAAAA_6">NA()</definedName>
    <definedName name="AAAAA_7">NA()</definedName>
    <definedName name="AAAAA_8">NA()</definedName>
    <definedName name="AAAAA_9">NA()</definedName>
    <definedName name="_xlnm.Print_Area" localSheetId="5">'Algodao em Caroço'!$A$1:$J$44</definedName>
    <definedName name="_xlnm.Print_Area" localSheetId="6">'Algodao em Pluma'!$A$1:$J$44</definedName>
    <definedName name="_xlnm.Print_Area" localSheetId="8">'Algodão Rendimento'!$A$1:$J$44</definedName>
    <definedName name="_xlnm.Print_Area" localSheetId="9">'Amendoim 1a'!$A$1:$J$44</definedName>
    <definedName name="_xlnm.Print_Area" localSheetId="10">'Amendoim 2a'!$A$1:$J$44</definedName>
    <definedName name="_xlnm.Print_Area" localSheetId="11">'Amendoim Total'!$A$1:$J$44</definedName>
    <definedName name="_xlnm.Print_Area" localSheetId="0">'Área_Brasil'!$A$1:$E$54</definedName>
    <definedName name="_xlnm.Print_Area" localSheetId="13">'Arroz Irrigado'!$A$2:$J$44</definedName>
    <definedName name="_xlnm.Print_Area" localSheetId="12">'Arroz Sequeiro'!$A$2:$J$44</definedName>
    <definedName name="_xlnm.Print_Area" localSheetId="14">'Arroz Total'!$A$1:$J$44</definedName>
    <definedName name="_xlnm.Print_Area" localSheetId="4">'Brasil - Total_Produto'!$A$1:$J$52</definedName>
    <definedName name="_xlnm.Print_Area" localSheetId="3">'Brasil - Total_UF'!$A$1:$J$45</definedName>
    <definedName name="_xlnm.Print_Area" localSheetId="7">'Caroço de Algodão'!$A$1:$J$44</definedName>
    <definedName name="_xlnm.Print_Area" localSheetId="43">'Cevada 2020'!$A$1:$J$42</definedName>
    <definedName name="_xlnm.Print_Area" localSheetId="18">'Feijão 1a'!$A$1:$J$44</definedName>
    <definedName name="_xlnm.Print_Area" localSheetId="17">'Feijão 1a Caupi'!$A$1:$J$44</definedName>
    <definedName name="_xlnm.Print_Area" localSheetId="15">'Feijão 1a Cores'!$A$1:$J$44</definedName>
    <definedName name="_xlnm.Print_Area" localSheetId="16">'Feijão 1a Preto'!$A$1:$J$44</definedName>
    <definedName name="_xlnm.Print_Area" localSheetId="22">'Feijão 2a'!$A$1:$J$44</definedName>
    <definedName name="_xlnm.Print_Area" localSheetId="21">'Feijão 2a Caupi'!$A$1:$J$44</definedName>
    <definedName name="_xlnm.Print_Area" localSheetId="19">'Feijão 2a Cores'!$A$1:$J$44</definedName>
    <definedName name="_xlnm.Print_Area" localSheetId="20">'Feijão 2a Preto'!$A$1:$J$44</definedName>
    <definedName name="_xlnm.Print_Area" localSheetId="26">'Feijão 3a'!$A$1:$J$44</definedName>
    <definedName name="_xlnm.Print_Area" localSheetId="25">'Feijão 3a Caupi'!$A$1:$J$44</definedName>
    <definedName name="_xlnm.Print_Area" localSheetId="23">'Feijão 3a Cores'!$A$1:$J$44</definedName>
    <definedName name="_xlnm.Print_Area" localSheetId="24">'Feijão 3a Preto'!$A$1:$J$44</definedName>
    <definedName name="_xlnm.Print_Area" localSheetId="29">'Feijão Caupi Total'!$A$1:$J$44</definedName>
    <definedName name="_xlnm.Print_Area" localSheetId="27">'Feijão Cores Total'!$A$1:$J$44</definedName>
    <definedName name="_xlnm.Print_Area" localSheetId="28">'Feijão Preto Total'!$A$1:$J$44</definedName>
    <definedName name="_xlnm.Print_Area" localSheetId="30">'Feijão Total'!$A$1:$J$44</definedName>
    <definedName name="_xlnm.Print_Area" localSheetId="31">'Gergelim'!$A$1:$J$44</definedName>
    <definedName name="_xlnm.Print_Area" localSheetId="32">'Girassol'!$A$1:$J$44</definedName>
    <definedName name="_xlnm.Print_Area" localSheetId="33">'Mamona'!$A$1:$J$44</definedName>
    <definedName name="_xlnm.Print_Area" localSheetId="34">'Milho 1a'!$A$1:$J$44</definedName>
    <definedName name="_xlnm.Print_Area" localSheetId="35">'Milho 2a'!$A$1:$J$44</definedName>
    <definedName name="_xlnm.Print_Area" localSheetId="36">'Milho 3a'!$A$1:$J$44</definedName>
    <definedName name="_xlnm.Print_Area" localSheetId="37">'Milho Total'!$A$1:$J$44</definedName>
    <definedName name="_xlnm.Print_Area" localSheetId="2">'Produção_Brasil'!$A$1:$E$56</definedName>
    <definedName name="_xlnm.Print_Area" localSheetId="1">'Produtividade_Brasil'!$A$1:$E$56</definedName>
    <definedName name="_xlnm.Print_Area" localSheetId="38">'Soja'!$A$1:$J$44</definedName>
    <definedName name="_xlnm.Print_Area" localSheetId="39">'Sorgo'!$A$1:$J$44</definedName>
    <definedName name="_xlnm.Print_Area" localSheetId="47">'Suprimento'!$A$1:$J$60</definedName>
    <definedName name="_xlnm.Print_Area" localSheetId="46">'Suprimento (antigo)'!$A$1:$J$82</definedName>
    <definedName name="_xlnm.Print_Area" localSheetId="44">'Trigo 2020'!$A$1:$J$44</definedName>
    <definedName name="_xlnm.Print_Area" localSheetId="45">'Triticale 2020'!$A$1:$J$42</definedName>
    <definedName name="BA_SUL">NA()</definedName>
    <definedName name="BA_SUL_1">NA()</definedName>
    <definedName name="BA_SUL_10">NA()</definedName>
    <definedName name="BA_SUL_11">#REF!</definedName>
    <definedName name="BA_SUL_12">NA()</definedName>
    <definedName name="BA_SUL_13">NA()</definedName>
    <definedName name="BA_SUL_14">#REF!</definedName>
    <definedName name="BA_SUL_15">NA()</definedName>
    <definedName name="BA_SUL_16">NA()</definedName>
    <definedName name="BA_SUL_17">NA()</definedName>
    <definedName name="BA_SUL_18">NA()</definedName>
    <definedName name="BA_SUL_19">#REF!</definedName>
    <definedName name="BA_SUL_2">NA()</definedName>
    <definedName name="BA_SUL_3">NA()</definedName>
    <definedName name="BA_SUL_4">NA()</definedName>
    <definedName name="BA_SUL_5">NA()</definedName>
    <definedName name="BA_SUL_6">NA()</definedName>
    <definedName name="BA_SUL_7">NA()</definedName>
    <definedName name="BA_SUL_8">NA()</definedName>
    <definedName name="BA_SUL_9">NA()</definedName>
    <definedName name="DF">NA()</definedName>
    <definedName name="DF_1">NA()</definedName>
    <definedName name="DF_10">NA()</definedName>
    <definedName name="DF_11">NA()</definedName>
    <definedName name="DF_12">NA()</definedName>
    <definedName name="DF_13">NA()</definedName>
    <definedName name="DF_14">NA()</definedName>
    <definedName name="DF_15">NA()</definedName>
    <definedName name="DF_16">NA()</definedName>
    <definedName name="DF_17">NA()</definedName>
    <definedName name="DF_18">NA()</definedName>
    <definedName name="DF_19">NA()</definedName>
    <definedName name="DF_2">NA()</definedName>
    <definedName name="DF_3">NA()</definedName>
    <definedName name="DF_4">NA()</definedName>
    <definedName name="DF_5">NA()</definedName>
    <definedName name="DF_6">NA()</definedName>
    <definedName name="DF_7">NA()</definedName>
    <definedName name="DF_8">NA()</definedName>
    <definedName name="DF_9">NA()</definedName>
    <definedName name="ES">NA()</definedName>
    <definedName name="ES_1">NA()</definedName>
    <definedName name="ES_10">NA()</definedName>
    <definedName name="ES_11">NA()</definedName>
    <definedName name="ES_12">NA()</definedName>
    <definedName name="ES_13">NA()</definedName>
    <definedName name="ES_14">NA()</definedName>
    <definedName name="ES_15">NA()</definedName>
    <definedName name="ES_16">NA()</definedName>
    <definedName name="ES_17">NA()</definedName>
    <definedName name="ES_18">NA()</definedName>
    <definedName name="ES_19">NA()</definedName>
    <definedName name="ES_2">NA()</definedName>
    <definedName name="ES_3">NA()</definedName>
    <definedName name="ES_4">NA()</definedName>
    <definedName name="ES_5">NA()</definedName>
    <definedName name="ES_6">NA()</definedName>
    <definedName name="ES_7">NA()</definedName>
    <definedName name="ES_8">NA()</definedName>
    <definedName name="ES_9">NA()</definedName>
    <definedName name="GO">NA()</definedName>
    <definedName name="GO_1">NA()</definedName>
    <definedName name="GO_10">NA()</definedName>
    <definedName name="GO_11">NA()</definedName>
    <definedName name="GO_12">NA()</definedName>
    <definedName name="GO_13">NA()</definedName>
    <definedName name="GO_14">NA()</definedName>
    <definedName name="GO_15">NA()</definedName>
    <definedName name="GO_16">NA()</definedName>
    <definedName name="GO_17">NA()</definedName>
    <definedName name="GO_18">NA()</definedName>
    <definedName name="GO_19">NA()</definedName>
    <definedName name="GO_2">NA()</definedName>
    <definedName name="GO_3">NA()</definedName>
    <definedName name="GO_4">NA()</definedName>
    <definedName name="GO_5">NA()</definedName>
    <definedName name="GO_6">NA()</definedName>
    <definedName name="GO_7">NA()</definedName>
    <definedName name="GO_8">NA()</definedName>
    <definedName name="GO_9">NA()</definedName>
    <definedName name="MG">NA()</definedName>
    <definedName name="MG_1">NA()</definedName>
    <definedName name="MG_10">NA()</definedName>
    <definedName name="MG_11">NA()</definedName>
    <definedName name="MG_12">NA()</definedName>
    <definedName name="MG_13">NA()</definedName>
    <definedName name="MG_14">NA()</definedName>
    <definedName name="MG_15">NA()</definedName>
    <definedName name="MG_16">NA()</definedName>
    <definedName name="MG_17">NA()</definedName>
    <definedName name="MG_18">NA()</definedName>
    <definedName name="MG_19">NA()</definedName>
    <definedName name="MG_2">NA()</definedName>
    <definedName name="MG_3">NA()</definedName>
    <definedName name="MG_4">NA()</definedName>
    <definedName name="MG_5">NA()</definedName>
    <definedName name="MG_6">NA()</definedName>
    <definedName name="MG_7">NA()</definedName>
    <definedName name="MG_8">NA()</definedName>
    <definedName name="MG_9">NA()</definedName>
    <definedName name="MILHO_2__SAFRA">#REF!</definedName>
    <definedName name="MS">NA()</definedName>
    <definedName name="MS_1">NA()</definedName>
    <definedName name="MS_10">NA()</definedName>
    <definedName name="MS_11">NA()</definedName>
    <definedName name="MS_12">NA()</definedName>
    <definedName name="MS_13">NA()</definedName>
    <definedName name="MS_14">NA()</definedName>
    <definedName name="MS_15">NA()</definedName>
    <definedName name="MS_16">NA()</definedName>
    <definedName name="MS_17">NA()</definedName>
    <definedName name="MS_18">NA()</definedName>
    <definedName name="MS_19">NA()</definedName>
    <definedName name="MS_2">NA()</definedName>
    <definedName name="MS_3">NA()</definedName>
    <definedName name="MS_4">NA()</definedName>
    <definedName name="MS_5">NA()</definedName>
    <definedName name="MS_6">NA()</definedName>
    <definedName name="MS_7">NA()</definedName>
    <definedName name="MS_8">NA()</definedName>
    <definedName name="MS_9">NA()</definedName>
    <definedName name="MT">NA()</definedName>
    <definedName name="MT_1">NA()</definedName>
    <definedName name="MT_10">NA()</definedName>
    <definedName name="MT_11">NA()</definedName>
    <definedName name="MT_12">NA()</definedName>
    <definedName name="MT_13">NA()</definedName>
    <definedName name="MT_14">NA()</definedName>
    <definedName name="MT_15">NA()</definedName>
    <definedName name="MT_16">NA()</definedName>
    <definedName name="MT_17">NA()</definedName>
    <definedName name="MT_18">NA()</definedName>
    <definedName name="MT_19">NA()</definedName>
    <definedName name="MT_2">NA()</definedName>
    <definedName name="MT_3">NA()</definedName>
    <definedName name="MT_4">NA()</definedName>
    <definedName name="MT_5">NA()</definedName>
    <definedName name="MT_6">NA()</definedName>
    <definedName name="MT_7">NA()</definedName>
    <definedName name="MT_8">NA()</definedName>
    <definedName name="MT_9">NA()</definedName>
    <definedName name="PR">NA()</definedName>
    <definedName name="PR_1">NA()</definedName>
    <definedName name="PR_10">NA()</definedName>
    <definedName name="PR_11">NA()</definedName>
    <definedName name="PR_12">NA()</definedName>
    <definedName name="PR_13">NA()</definedName>
    <definedName name="PR_14">NA()</definedName>
    <definedName name="PR_15">NA()</definedName>
    <definedName name="PR_16">NA()</definedName>
    <definedName name="PR_17">NA()</definedName>
    <definedName name="PR_18">NA()</definedName>
    <definedName name="PR_19">NA()</definedName>
    <definedName name="PR_2">NA()</definedName>
    <definedName name="PR_3">NA()</definedName>
    <definedName name="PR_4">NA()</definedName>
    <definedName name="PR_5">NA()</definedName>
    <definedName name="PR_6">NA()</definedName>
    <definedName name="PR_7">NA()</definedName>
    <definedName name="PR_8">NA()</definedName>
    <definedName name="PR_9">NA()</definedName>
    <definedName name="QUADRO2">#REF!</definedName>
    <definedName name="QUADRO3">#REF!</definedName>
    <definedName name="RJ">NA()</definedName>
    <definedName name="RJ_1">NA()</definedName>
    <definedName name="RJ_10">NA()</definedName>
    <definedName name="RJ_11">NA()</definedName>
    <definedName name="RJ_12">NA()</definedName>
    <definedName name="RJ_13">NA()</definedName>
    <definedName name="RJ_14">NA()</definedName>
    <definedName name="RJ_15">NA()</definedName>
    <definedName name="RJ_16">NA()</definedName>
    <definedName name="RJ_17">NA()</definedName>
    <definedName name="RJ_18">NA()</definedName>
    <definedName name="RJ_19">NA()</definedName>
    <definedName name="RJ_2">NA()</definedName>
    <definedName name="RJ_3">NA()</definedName>
    <definedName name="RJ_4">NA()</definedName>
    <definedName name="RJ_5">NA()</definedName>
    <definedName name="RJ_6">NA()</definedName>
    <definedName name="RJ_7">NA()</definedName>
    <definedName name="RJ_8">NA()</definedName>
    <definedName name="RJ_9">NA()</definedName>
    <definedName name="RO">NA()</definedName>
    <definedName name="RO_1">NA()</definedName>
    <definedName name="RO_10">NA()</definedName>
    <definedName name="RO_11">NA()</definedName>
    <definedName name="RO_12">NA()</definedName>
    <definedName name="RO_13">NA()</definedName>
    <definedName name="RO_14">NA()</definedName>
    <definedName name="RO_15">NA()</definedName>
    <definedName name="RO_16">NA()</definedName>
    <definedName name="RO_17">NA()</definedName>
    <definedName name="RO_18">NA()</definedName>
    <definedName name="RO_19">NA()</definedName>
    <definedName name="RO_2">NA()</definedName>
    <definedName name="RO_3">NA()</definedName>
    <definedName name="RO_4">NA()</definedName>
    <definedName name="RO_5">NA()</definedName>
    <definedName name="RO_6">NA()</definedName>
    <definedName name="RO_7">NA()</definedName>
    <definedName name="RO_8">NA()</definedName>
    <definedName name="RO_9">NA()</definedName>
    <definedName name="RS">NA()</definedName>
    <definedName name="RS_1">NA()</definedName>
    <definedName name="RS_10">NA()</definedName>
    <definedName name="RS_11">NA()</definedName>
    <definedName name="RS_12">NA()</definedName>
    <definedName name="RS_13">NA()</definedName>
    <definedName name="RS_14">NA()</definedName>
    <definedName name="RS_15">NA()</definedName>
    <definedName name="RS_16">NA()</definedName>
    <definedName name="RS_17">NA()</definedName>
    <definedName name="RS_18">NA()</definedName>
    <definedName name="RS_19">NA()</definedName>
    <definedName name="RS_2">NA()</definedName>
    <definedName name="RS_3">NA()</definedName>
    <definedName name="RS_4">NA()</definedName>
    <definedName name="RS_5">NA()</definedName>
    <definedName name="RS_6">NA()</definedName>
    <definedName name="RS_7">NA()</definedName>
    <definedName name="RS_8">NA()</definedName>
    <definedName name="RS_9">NA()</definedName>
    <definedName name="SC">NA()</definedName>
    <definedName name="SC_1">NA()</definedName>
    <definedName name="SC_10">NA()</definedName>
    <definedName name="SC_11">NA()</definedName>
    <definedName name="SC_12">NA()</definedName>
    <definedName name="SC_13">NA()</definedName>
    <definedName name="SC_14">NA()</definedName>
    <definedName name="SC_15">NA()</definedName>
    <definedName name="SC_16">NA()</definedName>
    <definedName name="SC_17">NA()</definedName>
    <definedName name="SC_18">NA()</definedName>
    <definedName name="SC_19">NA()</definedName>
    <definedName name="SC_2">NA()</definedName>
    <definedName name="SC_3">NA()</definedName>
    <definedName name="SC_4">NA()</definedName>
    <definedName name="SC_5">NA()</definedName>
    <definedName name="SC_6">NA()</definedName>
    <definedName name="SC_7">NA()</definedName>
    <definedName name="SC_8">NA()</definedName>
    <definedName name="SC_9">NA()</definedName>
    <definedName name="SP">NA()</definedName>
    <definedName name="SP_1">NA()</definedName>
    <definedName name="SP_10">NA()</definedName>
    <definedName name="SP_11">NA()</definedName>
    <definedName name="SP_12">NA()</definedName>
    <definedName name="SP_13">NA()</definedName>
    <definedName name="SP_14">NA()</definedName>
    <definedName name="SP_15">NA()</definedName>
    <definedName name="SP_16">NA()</definedName>
    <definedName name="SP_17">NA()</definedName>
    <definedName name="SP_18">NA()</definedName>
    <definedName name="SP_19">NA()</definedName>
    <definedName name="SP_2">NA()</definedName>
    <definedName name="SP_3">NA()</definedName>
    <definedName name="SP_4">NA()</definedName>
    <definedName name="SP_5">NA()</definedName>
    <definedName name="SP_6">NA()</definedName>
    <definedName name="SP_7">NA()</definedName>
    <definedName name="SP_8">NA()</definedName>
    <definedName name="SP_9">NA()</definedName>
    <definedName name="Sup">NA()</definedName>
    <definedName name="Sup_1">NA()</definedName>
    <definedName name="Suprimento_de_Milho">#REF!</definedName>
    <definedName name="TAB1">NA()</definedName>
    <definedName name="TAB1_1">NA()</definedName>
    <definedName name="TAB1_10">NA()</definedName>
    <definedName name="TAB1_11">#REF!</definedName>
    <definedName name="TAB1_12">NA()</definedName>
    <definedName name="TAB1_13">NA()</definedName>
    <definedName name="TAB1_14">#REF!</definedName>
    <definedName name="TAB1_15">NA()</definedName>
    <definedName name="TAB1_16">NA()</definedName>
    <definedName name="TAB1_17">NA()</definedName>
    <definedName name="TAB1_18">NA()</definedName>
    <definedName name="TAB1_19">#REF!</definedName>
    <definedName name="TAB1_2">NA()</definedName>
    <definedName name="TAB1_3">NA()</definedName>
    <definedName name="TAB1_4">NA()</definedName>
    <definedName name="TAB1_5">NA()</definedName>
    <definedName name="TAB1_6">NA()</definedName>
    <definedName name="TAB1_7">NA()</definedName>
    <definedName name="TAB1_8">NA()</definedName>
    <definedName name="TAB1_9">NA()</definedName>
    <definedName name="TAB2">NA()</definedName>
    <definedName name="tabela1">NA()</definedName>
    <definedName name="tabela1_1">NA()</definedName>
    <definedName name="tabela1_10">NA()</definedName>
    <definedName name="tabela1_11">#REF!</definedName>
    <definedName name="tabela1_12">NA()</definedName>
    <definedName name="tabela1_13">NA()</definedName>
    <definedName name="tabela1_14">#REF!</definedName>
    <definedName name="tabela1_15">NA()</definedName>
    <definedName name="tabela1_16">NA()</definedName>
    <definedName name="tabela1_17">#REF!</definedName>
    <definedName name="tabela1_2">NA()</definedName>
    <definedName name="tabela1_3">NA()</definedName>
    <definedName name="tabela1_4">NA()</definedName>
    <definedName name="tabela1_5">NA()</definedName>
    <definedName name="tabela1_6">NA()</definedName>
    <definedName name="tabela1_7">NA()</definedName>
    <definedName name="tabela1_8">NA()</definedName>
    <definedName name="tabela1_9">NA()</definedName>
    <definedName name="TO">NA()</definedName>
    <definedName name="TO_1">NA()</definedName>
    <definedName name="TO_10">NA()</definedName>
    <definedName name="TO_11">NA()</definedName>
    <definedName name="TO_12">NA()</definedName>
    <definedName name="TO_13">NA()</definedName>
    <definedName name="TO_14">NA()</definedName>
    <definedName name="TO_15">NA()</definedName>
    <definedName name="TO_16">NA()</definedName>
    <definedName name="TO_17">NA()</definedName>
    <definedName name="TO_18">NA()</definedName>
    <definedName name="TO_19">NA()</definedName>
    <definedName name="TO_2">NA()</definedName>
    <definedName name="TO_3">NA()</definedName>
    <definedName name="TO_4">NA()</definedName>
    <definedName name="TO_5">NA()</definedName>
    <definedName name="TO_6">NA()</definedName>
    <definedName name="TO_7">NA()</definedName>
    <definedName name="TO_8">NA()</definedName>
    <definedName name="TO_9">NA()</definedName>
    <definedName name="XXXXXX">NA()</definedName>
    <definedName name="XXXXXX_1">NA()</definedName>
    <definedName name="XXXXXX_10">NA()</definedName>
    <definedName name="XXXXXX_11">NA()</definedName>
    <definedName name="XXXXXX_12">NA()</definedName>
    <definedName name="XXXXXX_13">NA()</definedName>
    <definedName name="XXXXXX_14">NA()</definedName>
    <definedName name="XXXXXX_15">NA()</definedName>
    <definedName name="XXXXXX_16">NA()</definedName>
    <definedName name="XXXXXX_17">NA()</definedName>
    <definedName name="XXXXXX_2">NA()</definedName>
    <definedName name="XXXXXX_3">NA()</definedName>
    <definedName name="XXXXXX_4">NA()</definedName>
    <definedName name="XXXXXX_5">NA()</definedName>
    <definedName name="XXXXXX_6">NA()</definedName>
    <definedName name="XXXXXX_7">NA()</definedName>
    <definedName name="XXXXXX_8">NA()</definedName>
    <definedName name="XXXXXX_9">NA()</definedName>
  </definedNames>
  <calcPr fullCalcOnLoad="1"/>
</workbook>
</file>

<file path=xl/sharedStrings.xml><?xml version="1.0" encoding="utf-8"?>
<sst xmlns="http://schemas.openxmlformats.org/spreadsheetml/2006/main" count="3066" uniqueCount="186">
  <si>
    <t>SAFRAS 2019/20 E 2020/21</t>
  </si>
  <si>
    <t>19/20</t>
  </si>
  <si>
    <t>Safra 19/20</t>
  </si>
  <si>
    <t>20/21</t>
  </si>
  <si>
    <t>Safra 20/21</t>
  </si>
  <si>
    <t>2020</t>
  </si>
  <si>
    <t>Safra 2019</t>
  </si>
  <si>
    <t>Fonte: Conab.</t>
  </si>
  <si>
    <t>Safra 2020</t>
  </si>
  <si>
    <t>Nota: Estimativa em outubro/2020.</t>
  </si>
  <si>
    <t>BRASIL</t>
  </si>
  <si>
    <t>ESTIMATIVA DE ÁREA PLANTADA</t>
  </si>
  <si>
    <t>CULTURAS DE VERÃO</t>
  </si>
  <si>
    <t>SAFRAS</t>
  </si>
  <si>
    <t>VARIAÇÃO</t>
  </si>
  <si>
    <t>Percentual</t>
  </si>
  <si>
    <t>Absoluta</t>
  </si>
  <si>
    <t>(b/a)</t>
  </si>
  <si>
    <t>ALGODÃO</t>
  </si>
  <si>
    <t>AMENDOIM TOTAL</t>
  </si>
  <si>
    <t>AMENDOIM 1ª SAFRA</t>
  </si>
  <si>
    <t>AMENDOIM 2ª SAFRA</t>
  </si>
  <si>
    <t>ARROZ</t>
  </si>
  <si>
    <t>ARROZ SEQUEIRO</t>
  </si>
  <si>
    <t>ARROZ IRRIGADO</t>
  </si>
  <si>
    <t>FEIJÃO TOTAL</t>
  </si>
  <si>
    <t>FEIJÃO TOTAL CORES</t>
  </si>
  <si>
    <t>FEIJÃO TOTAL PRETO</t>
  </si>
  <si>
    <t>FEIJÃO TOTAL CAUPI</t>
  </si>
  <si>
    <t>FEIJÃO 1ª SAFRA</t>
  </si>
  <si>
    <t>CORES</t>
  </si>
  <si>
    <t>PRETO</t>
  </si>
  <si>
    <t>CAUPI</t>
  </si>
  <si>
    <t>FEIJÃO 2ª SAFRA</t>
  </si>
  <si>
    <t>FEIJÃO 3ª SAFRA</t>
  </si>
  <si>
    <t>GERGELIM</t>
  </si>
  <si>
    <t>GIRASSOL</t>
  </si>
  <si>
    <t>MAMONA</t>
  </si>
  <si>
    <t>MILHO TOTAL</t>
  </si>
  <si>
    <t>MILHO 1ª SAFRA</t>
  </si>
  <si>
    <t>MILHO 2ª SAFRA</t>
  </si>
  <si>
    <t>MILHO 3ª SAFRA</t>
  </si>
  <si>
    <t>SOJA</t>
  </si>
  <si>
    <t>SORGO</t>
  </si>
  <si>
    <t>SUBTOTAL</t>
  </si>
  <si>
    <t>CULTURAS DE INVERNO</t>
  </si>
  <si>
    <t>AVEIA</t>
  </si>
  <si>
    <t>CANOLA</t>
  </si>
  <si>
    <t>CENTEIO</t>
  </si>
  <si>
    <t>CEVADA</t>
  </si>
  <si>
    <t>TRIGO</t>
  </si>
  <si>
    <t>TRITICALE</t>
  </si>
  <si>
    <t xml:space="preserve"> </t>
  </si>
  <si>
    <t>ESTIMATIVA DA PRODUTIVIDADE DE GRÃOS</t>
  </si>
  <si>
    <t>(Em kg/ha)</t>
  </si>
  <si>
    <t>PRODUTO</t>
  </si>
  <si>
    <t xml:space="preserve">   (a)</t>
  </si>
  <si>
    <r>
      <t xml:space="preserve">ALGODÃO - CAROÇO </t>
    </r>
    <r>
      <rPr>
        <b/>
        <vertAlign val="superscript"/>
        <sz val="12"/>
        <rFont val="Arial"/>
        <family val="2"/>
      </rPr>
      <t>(1)</t>
    </r>
  </si>
  <si>
    <t>ALGODÃO EM PLUMA</t>
  </si>
  <si>
    <r>
      <t xml:space="preserve">BRASIL </t>
    </r>
    <r>
      <rPr>
        <b/>
        <vertAlign val="superscript"/>
        <sz val="12"/>
        <rFont val="Arial"/>
        <family val="2"/>
      </rPr>
      <t>(2)</t>
    </r>
  </si>
  <si>
    <r>
      <t xml:space="preserve">Legenda: </t>
    </r>
    <r>
      <rPr>
        <vertAlign val="superscript"/>
        <sz val="9"/>
        <rFont val="Arial"/>
        <family val="2"/>
      </rPr>
      <t>(1)</t>
    </r>
    <r>
      <rPr>
        <sz val="9"/>
        <rFont val="Arial"/>
        <family val="2"/>
      </rPr>
      <t xml:space="preserve"> Produtividade de caroço de algodão; </t>
    </r>
    <r>
      <rPr>
        <vertAlign val="superscript"/>
        <sz val="9"/>
        <rFont val="Arial"/>
        <family val="2"/>
      </rPr>
      <t>(2)</t>
    </r>
    <r>
      <rPr>
        <sz val="9"/>
        <rFont val="Arial"/>
        <family val="2"/>
      </rPr>
      <t xml:space="preserve"> Exclui a produtividade de algodão em pluma</t>
    </r>
  </si>
  <si>
    <t>ESTIMATIVA DA PRODUÇÃO DE GRÃOS</t>
  </si>
  <si>
    <t>ALGODÃO - PLUMA</t>
  </si>
  <si>
    <r>
      <t xml:space="preserve">Legenda: </t>
    </r>
    <r>
      <rPr>
        <vertAlign val="superscript"/>
        <sz val="9"/>
        <rFont val="Arial"/>
        <family val="2"/>
      </rPr>
      <t>(1)</t>
    </r>
    <r>
      <rPr>
        <sz val="9"/>
        <rFont val="Arial"/>
        <family val="2"/>
      </rPr>
      <t xml:space="preserve"> Produção de caroço de algodão; </t>
    </r>
    <r>
      <rPr>
        <vertAlign val="superscript"/>
        <sz val="9"/>
        <rFont val="Arial"/>
        <family val="2"/>
      </rPr>
      <t>(2)</t>
    </r>
    <r>
      <rPr>
        <sz val="9"/>
        <rFont val="Arial"/>
        <family val="2"/>
      </rPr>
      <t xml:space="preserve"> Exclui a produção de algodão em pluma</t>
    </r>
  </si>
  <si>
    <t>COMPARATIVO DE ÁREA, PRODUTIVIDADE E PRODUÇÃO DE GRÃOS - PRODUTOS SELECIONADOS(*)</t>
  </si>
  <si>
    <t>REGIÃO/UF</t>
  </si>
  <si>
    <t>ÁREA (Em mil ha)</t>
  </si>
  <si>
    <t>PRODUTIVIDADE (Em kg/ha)</t>
  </si>
  <si>
    <t>PRODUÇÃO (Em mil t)</t>
  </si>
  <si>
    <t>VAR. %</t>
  </si>
  <si>
    <t>(a)</t>
  </si>
  <si>
    <t>(b)</t>
  </si>
  <si>
    <t>(c)</t>
  </si>
  <si>
    <t>(d)</t>
  </si>
  <si>
    <t>(d/c)</t>
  </si>
  <si>
    <t>(e)</t>
  </si>
  <si>
    <t>(f)</t>
  </si>
  <si>
    <t>(f/e)</t>
  </si>
  <si>
    <t>NORTE</t>
  </si>
  <si>
    <t>RR</t>
  </si>
  <si>
    <t>RO</t>
  </si>
  <si>
    <t>AC</t>
  </si>
  <si>
    <t>AM</t>
  </si>
  <si>
    <t>AP</t>
  </si>
  <si>
    <t>PA</t>
  </si>
  <si>
    <t>TO</t>
  </si>
  <si>
    <t>NORDESTE</t>
  </si>
  <si>
    <t>MA</t>
  </si>
  <si>
    <t>PI</t>
  </si>
  <si>
    <t>CE</t>
  </si>
  <si>
    <t>RN</t>
  </si>
  <si>
    <t>PB</t>
  </si>
  <si>
    <t>PE</t>
  </si>
  <si>
    <t>AL</t>
  </si>
  <si>
    <t>SE</t>
  </si>
  <si>
    <t>BA</t>
  </si>
  <si>
    <t>CENTRO-OESTE</t>
  </si>
  <si>
    <t>MT</t>
  </si>
  <si>
    <t>MS</t>
  </si>
  <si>
    <t>GO</t>
  </si>
  <si>
    <t>DF</t>
  </si>
  <si>
    <t>SUDESTE</t>
  </si>
  <si>
    <t>MG</t>
  </si>
  <si>
    <t>ES</t>
  </si>
  <si>
    <t>RJ</t>
  </si>
  <si>
    <t>SP</t>
  </si>
  <si>
    <t>SUL</t>
  </si>
  <si>
    <t>PR</t>
  </si>
  <si>
    <t>SC</t>
  </si>
  <si>
    <t>RS</t>
  </si>
  <si>
    <t>NORTE/NORDESTE</t>
  </si>
  <si>
    <t>CENTRO-SUL</t>
  </si>
  <si>
    <t>Legenda: (*) Produtos selecionados: Caroço de algodão, amendoim (1ª e 2ª safras), arroz, aveia, canola, centeio, cevada, feijão (1ª, 2ª e 3ª safras), gergelim, girassol, mamona, milho (1ª, 2ª e 3ª safras), soja, sorgo, trigo e triticale</t>
  </si>
  <si>
    <t>ESTIMATIVA DA ÁREA, PRODUTIVIDADE E PRODUÇÃO DE GRÃOS</t>
  </si>
  <si>
    <t>COMPARATIVO DE ÁREA, PRODUTIVIDADE E PRODUÇÃO</t>
  </si>
  <si>
    <t>RENDIMENTO % - PLUMA</t>
  </si>
  <si>
    <t>PRODUÇÃO - (Em mil t)</t>
  </si>
  <si>
    <t>ALGODÃO EM CAROÇO</t>
  </si>
  <si>
    <t>CAROÇO DE ALGODÃO</t>
  </si>
  <si>
    <t>COMPARATIVO DE  PRODUÇÃO E RENDIMENTO</t>
  </si>
  <si>
    <t>AMENDOIM TOTAL (1ª e 2ª SAFRA)</t>
  </si>
  <si>
    <t>FEIJÃO 1ª SAFRA CORES</t>
  </si>
  <si>
    <t>FEIJÃO 1ª SAFRA PRETO</t>
  </si>
  <si>
    <t>FEIJÃO 1ª SAFRA CAUPI</t>
  </si>
  <si>
    <t>FEIJÃO 2ª SAFRA CORES</t>
  </si>
  <si>
    <t>FEIJÃO 2ª SAFRA PRETO</t>
  </si>
  <si>
    <t>FEIJÃO 2ª SAFRA CAUPI</t>
  </si>
  <si>
    <t>FEIJÃO 3ª SAFRA CORES</t>
  </si>
  <si>
    <t>FEIJÃO 3ª SAFRA PRETO</t>
  </si>
  <si>
    <t>FEIJÃO 3ª SAFRA CAUPI</t>
  </si>
  <si>
    <t>FEIJÃO COMUM CORES TOTAL (1ª, 2ª e 3ª SAFRA)</t>
  </si>
  <si>
    <t>FEIJÃO PRETO TOTAL (1ª, 2ª e 3ª SAFRA)</t>
  </si>
  <si>
    <t>FEIJÃO CAUPI TOTAL (1ª, 2ª e 3ª SAFRA)</t>
  </si>
  <si>
    <t>FEIJÃO TOTAL (1ª, 2ª e 3ª SAFRA)</t>
  </si>
  <si>
    <t>MILHO TOTAL (1ª, 2ª e 3ª SAFRA)</t>
  </si>
  <si>
    <t>Tabela  28</t>
  </si>
  <si>
    <t xml:space="preserve">BALANÇO DE OFERTA E DEMANDA </t>
  </si>
  <si>
    <t xml:space="preserve">                              Em 1.000 toneladas</t>
  </si>
  <si>
    <t>SAFRA</t>
  </si>
  <si>
    <t>ESTOQUE
INICIAL</t>
  </si>
  <si>
    <t>PRODUÇÃO</t>
  </si>
  <si>
    <t>IMPORTAÇÃO</t>
  </si>
  <si>
    <t>SUPRIMENTO</t>
  </si>
  <si>
    <t>CONSUMO</t>
  </si>
  <si>
    <t>EXPORTAÇÃO</t>
  </si>
  <si>
    <t>ESTOQUE
FINAL</t>
  </si>
  <si>
    <t>ALGODÃO
EM PLUMA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</si>
  <si>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</si>
  <si>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</si>
  <si>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</si>
  <si>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</si>
  <si>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</si>
  <si>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</si>
  <si>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</si>
  <si>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</si>
  <si>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Abr/19</t>
  </si>
  <si>
    <t>Mai/19</t>
  </si>
  <si>
    <t>ARROZ EM CASCA</t>
  </si>
  <si>
    <t>FEIJÃO</t>
  </si>
  <si>
    <t>MILHO</t>
  </si>
  <si>
    <t xml:space="preserve"> 2016/17</t>
  </si>
  <si>
    <t xml:space="preserve"> 2017/18</t>
  </si>
  <si>
    <t>SOJA EM
GRÃOS</t>
  </si>
  <si>
    <t>FARELO
DE SOJA</t>
  </si>
  <si>
    <t>Abar/19</t>
  </si>
  <si>
    <t>ÓLEO DE
  SOJA</t>
  </si>
  <si>
    <t>2011</t>
  </si>
  <si>
    <t>2012</t>
  </si>
  <si>
    <t>2013</t>
  </si>
  <si>
    <t>2014</t>
  </si>
  <si>
    <t>2015</t>
  </si>
  <si>
    <t>2017</t>
  </si>
  <si>
    <t>2018</t>
  </si>
  <si>
    <t xml:space="preserve">           Estoque de Passagem - Algodão, Feijão e Soja: 31 de Dezembro - Arroz 28 de Fevereiro - Milho 31 de Janeiro - Trigo 31 de Julho</t>
  </si>
  <si>
    <t>2019/20</t>
  </si>
  <si>
    <t>2020/21</t>
  </si>
  <si>
    <t>Out/20</t>
  </si>
  <si>
    <t>Set/20</t>
  </si>
  <si>
    <t>Estoque de Passagem - Algodão, Feijão e Soja: 31 de Dezembro - Arroz 28 de Fevereiro - Milho 31 de Janeiro - Trigo 31 de Julho</t>
  </si>
  <si>
    <t>Out/2020        (c)</t>
  </si>
  <si>
    <t>(c/a)</t>
  </si>
  <si>
    <t>(c-a)</t>
  </si>
  <si>
    <t>2021</t>
  </si>
  <si>
    <t>SAFRAS 2019 E 2020</t>
  </si>
  <si>
    <t>Em 1.000 ha</t>
  </si>
  <si>
    <t>Em 1.000 t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</si>
</sst>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#,##0.0"/>
    <numFmt numFmtId="171" formatCode="_(* #,##0.0_);_(* \(#,##0.0\);_(* \-?_);_(@_)"/>
    <numFmt numFmtId="172" formatCode="_(* #,##0_);_(* \(#,##0\);_(* \-_);_(@_)"/>
    <numFmt numFmtId="173" formatCode="_(* #,##0_);_(* \(#,##0\);_(* \-?_);_(@_)"/>
    <numFmt numFmtId="174" formatCode="_(* #,##0.00_);_(* \(#,##0.00\);_(* \-?_);_(@_)"/>
    <numFmt numFmtId="175" formatCode="_(* #,##0.0_);_(* \(#,##0.0\);_(* \-_);_(@_)"/>
    <numFmt numFmtId="176" formatCode="0.0%"/>
    <numFmt numFmtId="177" formatCode="#,##0.000"/>
    <numFmt numFmtId="178" formatCode="#,##0.0000"/>
    <numFmt numFmtId="179" formatCode="_-* #,##0.0_-;\-* #,##0.0_-;_-* \-?_-;_-@_-"/>
    <numFmt numFmtId="180" formatCode="_(* #,##0.00_);_(* \(#,##0.00\);_(* \-_);_(@_)"/>
    <numFmt numFmtId="181" formatCode="_(* #,##0.000_);_(* \(#,##0.000\);_(* \-?_);_(@_)"/>
    <numFmt numFmtId="182" formatCode="#,##0.00000"/>
    <numFmt numFmtId="183" formatCode="_-* #,##0.000_-;\-* #,##0.000_-;_-* \-?_-;_-@_-"/>
    <numFmt numFmtId="184" formatCode="_-* #,##0.00_-;\-* #,##0.00_-;_-* \-?_-;_-@_-"/>
    <numFmt numFmtId="185" formatCode="0.000"/>
    <numFmt numFmtId="186" formatCode="_-* #,##0_-;\-* #,##0_-;_-* \-?_-;_-@_-"/>
    <numFmt numFmtId="187" formatCode="0.0"/>
    <numFmt numFmtId="188" formatCode="0.0000"/>
    <numFmt numFmtId="189" formatCode="_-* #,##0.0000_-;\-* #,##0.0000_-;_-* \-?_-;_-@_-"/>
    <numFmt numFmtId="190" formatCode="_-* #,##0.00_-;\-* #,##0.00_-;_-* \-??_-;_-@_-"/>
    <numFmt numFmtId="191" formatCode="_-* #,##0.000_-;\-* #,##0.000_-;_-* \-??_-;_-@_-"/>
    <numFmt numFmtId="192" formatCode="_(* #,##0.0000_);_(* \(#,##0.0000\);_(* \-?_);_(@_)"/>
    <numFmt numFmtId="193" formatCode="_-* #,##0_-;\-* #,##0_-;_-* &quot;-&quot;??_-;_-@_-"/>
    <numFmt numFmtId="194" formatCode="[$-416]dddd\,\ d\ &quot;de&quot;\ mmmm\ &quot;de&quot;\ yyyy"/>
  </numFmts>
  <fonts count="49">
    <font>
      <sz val="10"/>
      <color indexed="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vertAlign val="superscript"/>
      <sz val="12"/>
      <name val="Arial"/>
      <family val="2"/>
    </font>
    <font>
      <vertAlign val="superscript"/>
      <sz val="9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b/>
      <sz val="11"/>
      <color indexed="60"/>
      <name val="Arial"/>
      <family val="2"/>
    </font>
    <font>
      <sz val="11"/>
      <color indexed="6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hair"/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/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0" fillId="30" borderId="4">
      <alignment/>
      <protection/>
    </xf>
    <xf numFmtId="0" fontId="7" fillId="31" borderId="5">
      <alignment/>
      <protection/>
    </xf>
    <xf numFmtId="0" fontId="11" fillId="0" borderId="0">
      <alignment/>
      <protection/>
    </xf>
    <xf numFmtId="0" fontId="39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3" borderId="0" applyNumberFormat="0" applyBorder="0" applyAlignment="0" applyProtection="0"/>
    <xf numFmtId="0" fontId="0" fillId="34" borderId="6" applyNumberFormat="0" applyFont="0" applyAlignment="0" applyProtection="0"/>
    <xf numFmtId="9" fontId="1" fillId="0" borderId="0" applyFill="0" applyBorder="0" applyAlignment="0" applyProtection="0"/>
    <xf numFmtId="0" fontId="41" fillId="21" borderId="7" applyNumberFormat="0" applyAlignment="0" applyProtection="0"/>
    <xf numFmtId="41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190" fontId="0" fillId="0" borderId="0" applyFill="0" applyBorder="0" applyAlignment="0" applyProtection="0"/>
  </cellStyleXfs>
  <cellXfs count="341">
    <xf numFmtId="0" fontId="0" fillId="0" borderId="0" xfId="0" applyAlignment="1">
      <alignment/>
    </xf>
    <xf numFmtId="176" fontId="2" fillId="0" borderId="0" xfId="45" applyNumberFormat="1" applyFont="1" applyFill="1" applyBorder="1" applyAlignment="1">
      <alignment vertical="center"/>
      <protection/>
    </xf>
    <xf numFmtId="170" fontId="2" fillId="0" borderId="12" xfId="0" applyNumberFormat="1" applyFont="1" applyFill="1" applyBorder="1" applyAlignment="1">
      <alignment vertical="center"/>
    </xf>
    <xf numFmtId="170" fontId="2" fillId="0" borderId="13" xfId="0" applyNumberFormat="1" applyFont="1" applyFill="1" applyBorder="1" applyAlignment="1">
      <alignment vertical="center"/>
    </xf>
    <xf numFmtId="170" fontId="1" fillId="0" borderId="13" xfId="0" applyNumberFormat="1" applyFont="1" applyFill="1" applyBorder="1" applyAlignment="1">
      <alignment horizontal="left" vertical="center" indent="1"/>
    </xf>
    <xf numFmtId="170" fontId="1" fillId="0" borderId="13" xfId="0" applyNumberFormat="1" applyFont="1" applyFill="1" applyBorder="1" applyAlignment="1">
      <alignment horizontal="left" vertical="center"/>
    </xf>
    <xf numFmtId="170" fontId="1" fillId="0" borderId="14" xfId="0" applyNumberFormat="1" applyFont="1" applyFill="1" applyBorder="1" applyAlignment="1">
      <alignment horizontal="left" vertical="center" indent="1"/>
    </xf>
    <xf numFmtId="171" fontId="1" fillId="0" borderId="15" xfId="0" applyNumberFormat="1" applyFont="1" applyFill="1" applyBorder="1" applyAlignment="1">
      <alignment vertical="center"/>
    </xf>
    <xf numFmtId="171" fontId="1" fillId="0" borderId="16" xfId="0" applyNumberFormat="1" applyFont="1" applyFill="1" applyBorder="1" applyAlignment="1">
      <alignment vertical="center"/>
    </xf>
    <xf numFmtId="171" fontId="2" fillId="0" borderId="13" xfId="0" applyNumberFormat="1" applyFont="1" applyFill="1" applyBorder="1" applyAlignment="1">
      <alignment horizontal="center" vertical="center"/>
    </xf>
    <xf numFmtId="171" fontId="1" fillId="0" borderId="17" xfId="0" applyNumberFormat="1" applyFont="1" applyFill="1" applyBorder="1" applyAlignment="1">
      <alignment horizontal="center" vertical="center"/>
    </xf>
    <xf numFmtId="170" fontId="9" fillId="0" borderId="0" xfId="44" applyNumberFormat="1" applyFont="1" applyFill="1" applyBorder="1" applyAlignment="1">
      <alignment vertical="center"/>
      <protection/>
    </xf>
    <xf numFmtId="170" fontId="10" fillId="35" borderId="18" xfId="44" applyNumberFormat="1" applyFont="1" applyFill="1" applyBorder="1" applyAlignment="1">
      <alignment horizontal="center" vertical="center"/>
      <protection/>
    </xf>
    <xf numFmtId="170" fontId="10" fillId="35" borderId="19" xfId="44" applyNumberFormat="1" applyFont="1" applyFill="1" applyBorder="1" applyAlignment="1">
      <alignment horizontal="center" vertical="center"/>
      <protection/>
    </xf>
    <xf numFmtId="170" fontId="10" fillId="35" borderId="19" xfId="44" applyNumberFormat="1" applyFont="1" applyFill="1" applyBorder="1" applyAlignment="1">
      <alignment horizontal="center" vertical="center" wrapText="1"/>
      <protection/>
    </xf>
    <xf numFmtId="170" fontId="10" fillId="35" borderId="20" xfId="44" applyNumberFormat="1" applyFont="1" applyFill="1" applyBorder="1" applyAlignment="1">
      <alignment horizontal="center" vertical="center" wrapText="1"/>
      <protection/>
    </xf>
    <xf numFmtId="49" fontId="2" fillId="0" borderId="17" xfId="44" applyNumberFormat="1" applyFont="1" applyFill="1" applyBorder="1" applyAlignment="1">
      <alignment horizontal="center" vertical="center"/>
      <protection/>
    </xf>
    <xf numFmtId="170" fontId="8" fillId="0" borderId="17" xfId="44" applyNumberFormat="1" applyFont="1" applyFill="1" applyBorder="1" applyAlignment="1">
      <alignment horizontal="right" vertical="center"/>
      <protection/>
    </xf>
    <xf numFmtId="170" fontId="2" fillId="0" borderId="17" xfId="44" applyNumberFormat="1" applyFont="1" applyFill="1" applyBorder="1" applyAlignment="1">
      <alignment horizontal="right" vertical="center"/>
      <protection/>
    </xf>
    <xf numFmtId="170" fontId="8" fillId="0" borderId="15" xfId="44" applyNumberFormat="1" applyFont="1" applyFill="1" applyBorder="1" applyAlignment="1">
      <alignment vertical="center"/>
      <protection/>
    </xf>
    <xf numFmtId="170" fontId="0" fillId="0" borderId="0" xfId="44" applyNumberFormat="1" applyFill="1" applyBorder="1" applyAlignment="1">
      <alignment vertical="center"/>
      <protection/>
    </xf>
    <xf numFmtId="49" fontId="2" fillId="0" borderId="21" xfId="44" applyNumberFormat="1" applyFont="1" applyFill="1" applyBorder="1" applyAlignment="1">
      <alignment horizontal="center" vertical="center"/>
      <protection/>
    </xf>
    <xf numFmtId="170" fontId="8" fillId="0" borderId="21" xfId="44" applyNumberFormat="1" applyFont="1" applyFill="1" applyBorder="1" applyAlignment="1">
      <alignment horizontal="right" vertical="center"/>
      <protection/>
    </xf>
    <xf numFmtId="170" fontId="2" fillId="0" borderId="21" xfId="44" applyNumberFormat="1" applyFont="1" applyFill="1" applyBorder="1" applyAlignment="1">
      <alignment horizontal="right" vertical="center"/>
      <protection/>
    </xf>
    <xf numFmtId="170" fontId="8" fillId="0" borderId="22" xfId="44" applyNumberFormat="1" applyFont="1" applyFill="1" applyBorder="1" applyAlignment="1">
      <alignment vertical="center"/>
      <protection/>
    </xf>
    <xf numFmtId="170" fontId="2" fillId="0" borderId="21" xfId="44" applyNumberFormat="1" applyFont="1" applyFill="1" applyBorder="1" applyAlignment="1">
      <alignment vertical="center"/>
      <protection/>
    </xf>
    <xf numFmtId="170" fontId="2" fillId="0" borderId="17" xfId="44" applyNumberFormat="1" applyFont="1" applyFill="1" applyBorder="1" applyAlignment="1">
      <alignment vertical="center"/>
      <protection/>
    </xf>
    <xf numFmtId="49" fontId="2" fillId="0" borderId="23" xfId="44" applyNumberFormat="1" applyFont="1" applyFill="1" applyBorder="1" applyAlignment="1">
      <alignment horizontal="center" vertical="center"/>
      <protection/>
    </xf>
    <xf numFmtId="170" fontId="2" fillId="0" borderId="24" xfId="44" applyNumberFormat="1" applyFont="1" applyFill="1" applyBorder="1" applyAlignment="1">
      <alignment vertical="center"/>
      <protection/>
    </xf>
    <xf numFmtId="170" fontId="2" fillId="0" borderId="24" xfId="44" applyNumberFormat="1" applyFont="1" applyFill="1" applyBorder="1" applyAlignment="1">
      <alignment horizontal="right" vertical="center"/>
      <protection/>
    </xf>
    <xf numFmtId="170" fontId="2" fillId="0" borderId="25" xfId="44" applyNumberFormat="1" applyFont="1" applyFill="1" applyBorder="1" applyAlignment="1">
      <alignment vertical="center"/>
      <protection/>
    </xf>
    <xf numFmtId="170" fontId="8" fillId="36" borderId="26" xfId="44" applyNumberFormat="1" applyFont="1" applyFill="1" applyBorder="1" applyAlignment="1">
      <alignment horizontal="center" vertical="center"/>
      <protection/>
    </xf>
    <xf numFmtId="170" fontId="8" fillId="36" borderId="26" xfId="46" applyNumberFormat="1" applyFont="1" applyFill="1" applyBorder="1" applyAlignment="1">
      <alignment horizontal="right" vertical="center"/>
      <protection/>
    </xf>
    <xf numFmtId="170" fontId="2" fillId="36" borderId="26" xfId="46" applyNumberFormat="1" applyFont="1" applyFill="1" applyBorder="1" applyAlignment="1">
      <alignment horizontal="right" vertical="center"/>
      <protection/>
    </xf>
    <xf numFmtId="170" fontId="2" fillId="36" borderId="27" xfId="46" applyNumberFormat="1" applyFont="1" applyFill="1" applyBorder="1" applyAlignment="1">
      <alignment horizontal="right" vertical="center"/>
      <protection/>
    </xf>
    <xf numFmtId="49" fontId="8" fillId="36" borderId="17" xfId="44" applyNumberFormat="1" applyFont="1" applyFill="1" applyBorder="1" applyAlignment="1">
      <alignment horizontal="center" vertical="center"/>
      <protection/>
    </xf>
    <xf numFmtId="170" fontId="8" fillId="36" borderId="17" xfId="46" applyNumberFormat="1" applyFont="1" applyFill="1" applyBorder="1" applyAlignment="1">
      <alignment horizontal="right" vertical="center"/>
      <protection/>
    </xf>
    <xf numFmtId="170" fontId="2" fillId="36" borderId="17" xfId="46" applyNumberFormat="1" applyFont="1" applyFill="1" applyBorder="1" applyAlignment="1">
      <alignment horizontal="right" vertical="center"/>
      <protection/>
    </xf>
    <xf numFmtId="170" fontId="2" fillId="36" borderId="15" xfId="46" applyNumberFormat="1" applyFont="1" applyFill="1" applyBorder="1" applyAlignment="1">
      <alignment horizontal="right" vertical="center"/>
      <protection/>
    </xf>
    <xf numFmtId="49" fontId="8" fillId="36" borderId="21" xfId="44" applyNumberFormat="1" applyFont="1" applyFill="1" applyBorder="1" applyAlignment="1">
      <alignment horizontal="center" vertical="center"/>
      <protection/>
    </xf>
    <xf numFmtId="170" fontId="8" fillId="36" borderId="21" xfId="46" applyNumberFormat="1" applyFont="1" applyFill="1" applyBorder="1" applyAlignment="1">
      <alignment horizontal="right" vertical="center"/>
      <protection/>
    </xf>
    <xf numFmtId="170" fontId="2" fillId="36" borderId="21" xfId="46" applyNumberFormat="1" applyFont="1" applyFill="1" applyBorder="1" applyAlignment="1">
      <alignment horizontal="right" vertical="center"/>
      <protection/>
    </xf>
    <xf numFmtId="170" fontId="2" fillId="36" borderId="22" xfId="46" applyNumberFormat="1" applyFont="1" applyFill="1" applyBorder="1" applyAlignment="1">
      <alignment horizontal="right" vertical="center"/>
      <protection/>
    </xf>
    <xf numFmtId="170" fontId="2" fillId="36" borderId="21" xfId="44" applyNumberFormat="1" applyFont="1" applyFill="1" applyBorder="1" applyAlignment="1">
      <alignment vertical="center"/>
      <protection/>
    </xf>
    <xf numFmtId="49" fontId="2" fillId="36" borderId="17" xfId="44" applyNumberFormat="1" applyFont="1" applyFill="1" applyBorder="1" applyAlignment="1">
      <alignment horizontal="center" vertical="center"/>
      <protection/>
    </xf>
    <xf numFmtId="49" fontId="2" fillId="36" borderId="21" xfId="44" applyNumberFormat="1" applyFont="1" applyFill="1" applyBorder="1" applyAlignment="1">
      <alignment horizontal="center" vertical="center"/>
      <protection/>
    </xf>
    <xf numFmtId="170" fontId="8" fillId="36" borderId="17" xfId="44" applyNumberFormat="1" applyFont="1" applyFill="1" applyBorder="1" applyAlignment="1">
      <alignment horizontal="right" vertical="center"/>
      <protection/>
    </xf>
    <xf numFmtId="170" fontId="2" fillId="36" borderId="17" xfId="44" applyNumberFormat="1" applyFont="1" applyFill="1" applyBorder="1" applyAlignment="1">
      <alignment vertical="center"/>
      <protection/>
    </xf>
    <xf numFmtId="170" fontId="2" fillId="36" borderId="17" xfId="44" applyNumberFormat="1" applyFont="1" applyFill="1" applyBorder="1" applyAlignment="1">
      <alignment horizontal="right" vertical="center"/>
      <protection/>
    </xf>
    <xf numFmtId="49" fontId="2" fillId="36" borderId="23" xfId="44" applyNumberFormat="1" applyFont="1" applyFill="1" applyBorder="1" applyAlignment="1">
      <alignment horizontal="center" vertical="center"/>
      <protection/>
    </xf>
    <xf numFmtId="170" fontId="8" fillId="36" borderId="24" xfId="44" applyNumberFormat="1" applyFont="1" applyFill="1" applyBorder="1" applyAlignment="1">
      <alignment horizontal="right" vertical="center"/>
      <protection/>
    </xf>
    <xf numFmtId="170" fontId="2" fillId="36" borderId="24" xfId="44" applyNumberFormat="1" applyFont="1" applyFill="1" applyBorder="1" applyAlignment="1">
      <alignment vertical="center"/>
      <protection/>
    </xf>
    <xf numFmtId="170" fontId="2" fillId="36" borderId="24" xfId="44" applyNumberFormat="1" applyFont="1" applyFill="1" applyBorder="1" applyAlignment="1">
      <alignment horizontal="right" vertical="center"/>
      <protection/>
    </xf>
    <xf numFmtId="170" fontId="2" fillId="36" borderId="25" xfId="44" applyNumberFormat="1" applyFont="1" applyFill="1" applyBorder="1" applyAlignment="1">
      <alignment vertical="center"/>
      <protection/>
    </xf>
    <xf numFmtId="170" fontId="8" fillId="0" borderId="17" xfId="44" applyNumberFormat="1" applyFont="1" applyFill="1" applyBorder="1" applyAlignment="1">
      <alignment horizontal="center" vertical="center"/>
      <protection/>
    </xf>
    <xf numFmtId="170" fontId="8" fillId="0" borderId="26" xfId="44" applyNumberFormat="1" applyFont="1" applyFill="1" applyBorder="1" applyAlignment="1">
      <alignment horizontal="center" vertical="center"/>
      <protection/>
    </xf>
    <xf numFmtId="170" fontId="8" fillId="0" borderId="17" xfId="46" applyNumberFormat="1" applyFont="1" applyBorder="1" applyAlignment="1">
      <alignment horizontal="right" vertical="center"/>
      <protection/>
    </xf>
    <xf numFmtId="170" fontId="8" fillId="0" borderId="15" xfId="46" applyNumberFormat="1" applyFont="1" applyBorder="1" applyAlignment="1">
      <alignment horizontal="right" vertical="center"/>
      <protection/>
    </xf>
    <xf numFmtId="170" fontId="2" fillId="0" borderId="0" xfId="44" applyNumberFormat="1" applyFont="1" applyFill="1" applyBorder="1" applyAlignment="1">
      <alignment vertical="center"/>
      <protection/>
    </xf>
    <xf numFmtId="49" fontId="8" fillId="0" borderId="17" xfId="44" applyNumberFormat="1" applyFont="1" applyFill="1" applyBorder="1" applyAlignment="1">
      <alignment horizontal="center" vertical="center"/>
      <protection/>
    </xf>
    <xf numFmtId="170" fontId="12" fillId="0" borderId="0" xfId="44" applyNumberFormat="1" applyFont="1" applyFill="1" applyBorder="1" applyAlignment="1">
      <alignment vertical="center"/>
      <protection/>
    </xf>
    <xf numFmtId="170" fontId="2" fillId="0" borderId="17" xfId="46" applyNumberFormat="1" applyFont="1" applyBorder="1" applyAlignment="1">
      <alignment horizontal="right" vertical="center"/>
      <protection/>
    </xf>
    <xf numFmtId="170" fontId="8" fillId="0" borderId="21" xfId="46" applyNumberFormat="1" applyFont="1" applyBorder="1" applyAlignment="1">
      <alignment horizontal="right" vertical="center"/>
      <protection/>
    </xf>
    <xf numFmtId="170" fontId="2" fillId="0" borderId="21" xfId="46" applyNumberFormat="1" applyFont="1" applyBorder="1" applyAlignment="1">
      <alignment horizontal="right" vertical="center"/>
      <protection/>
    </xf>
    <xf numFmtId="170" fontId="8" fillId="0" borderId="22" xfId="46" applyNumberFormat="1" applyFont="1" applyBorder="1" applyAlignment="1">
      <alignment horizontal="right" vertical="center"/>
      <protection/>
    </xf>
    <xf numFmtId="49" fontId="2" fillId="0" borderId="22" xfId="44" applyNumberFormat="1" applyFont="1" applyFill="1" applyBorder="1" applyAlignment="1">
      <alignment horizontal="center" vertical="center"/>
      <protection/>
    </xf>
    <xf numFmtId="170" fontId="8" fillId="0" borderId="28" xfId="44" applyNumberFormat="1" applyFont="1" applyFill="1" applyBorder="1" applyAlignment="1">
      <alignment vertical="center"/>
      <protection/>
    </xf>
    <xf numFmtId="170" fontId="8" fillId="0" borderId="24" xfId="46" applyNumberFormat="1" applyFont="1" applyBorder="1" applyAlignment="1">
      <alignment horizontal="right" vertical="center"/>
      <protection/>
    </xf>
    <xf numFmtId="170" fontId="8" fillId="0" borderId="25" xfId="44" applyNumberFormat="1" applyFont="1" applyFill="1" applyBorder="1" applyAlignment="1">
      <alignment vertical="center"/>
      <protection/>
    </xf>
    <xf numFmtId="170" fontId="8" fillId="36" borderId="17" xfId="44" applyNumberFormat="1" applyFont="1" applyFill="1" applyBorder="1" applyAlignment="1">
      <alignment horizontal="center" vertical="center"/>
      <protection/>
    </xf>
    <xf numFmtId="170" fontId="8" fillId="36" borderId="15" xfId="46" applyNumberFormat="1" applyFont="1" applyFill="1" applyBorder="1" applyAlignment="1">
      <alignment horizontal="right" vertical="center"/>
      <protection/>
    </xf>
    <xf numFmtId="170" fontId="13" fillId="0" borderId="0" xfId="44" applyNumberFormat="1" applyFont="1" applyFill="1" applyBorder="1" applyAlignment="1">
      <alignment vertical="center"/>
      <protection/>
    </xf>
    <xf numFmtId="170" fontId="8" fillId="36" borderId="22" xfId="46" applyNumberFormat="1" applyFont="1" applyFill="1" applyBorder="1" applyAlignment="1">
      <alignment horizontal="right" vertical="center"/>
      <protection/>
    </xf>
    <xf numFmtId="170" fontId="8" fillId="36" borderId="15" xfId="44" applyNumberFormat="1" applyFont="1" applyFill="1" applyBorder="1" applyAlignment="1">
      <alignment vertical="center"/>
      <protection/>
    </xf>
    <xf numFmtId="170" fontId="2" fillId="0" borderId="17" xfId="44" applyNumberFormat="1" applyFont="1" applyFill="1" applyBorder="1" applyAlignment="1">
      <alignment horizontal="center" vertical="center"/>
      <protection/>
    </xf>
    <xf numFmtId="170" fontId="14" fillId="0" borderId="0" xfId="44" applyNumberFormat="1" applyFont="1" applyFill="1" applyBorder="1" applyAlignment="1">
      <alignment vertical="center"/>
      <protection/>
    </xf>
    <xf numFmtId="170" fontId="2" fillId="0" borderId="29" xfId="46" applyNumberFormat="1" applyFont="1" applyBorder="1" applyAlignment="1">
      <alignment horizontal="right" vertical="center"/>
      <protection/>
    </xf>
    <xf numFmtId="170" fontId="2" fillId="0" borderId="15" xfId="44" applyNumberFormat="1" applyFont="1" applyFill="1" applyBorder="1" applyAlignment="1">
      <alignment vertical="center"/>
      <protection/>
    </xf>
    <xf numFmtId="170" fontId="2" fillId="0" borderId="24" xfId="46" applyNumberFormat="1" applyFont="1" applyBorder="1" applyAlignment="1">
      <alignment horizontal="right" vertical="center"/>
      <protection/>
    </xf>
    <xf numFmtId="170" fontId="2" fillId="36" borderId="17" xfId="44" applyNumberFormat="1" applyFont="1" applyFill="1" applyBorder="1" applyAlignment="1">
      <alignment horizontal="center" vertical="center"/>
      <protection/>
    </xf>
    <xf numFmtId="170" fontId="8" fillId="36" borderId="30" xfId="46" applyNumberFormat="1" applyFont="1" applyFill="1" applyBorder="1" applyAlignment="1">
      <alignment horizontal="right" vertical="center"/>
      <protection/>
    </xf>
    <xf numFmtId="170" fontId="8" fillId="36" borderId="31" xfId="46" applyNumberFormat="1" applyFont="1" applyFill="1" applyBorder="1" applyAlignment="1">
      <alignment horizontal="right" vertical="center"/>
      <protection/>
    </xf>
    <xf numFmtId="170" fontId="8" fillId="36" borderId="24" xfId="46" applyNumberFormat="1" applyFont="1" applyFill="1" applyBorder="1" applyAlignment="1">
      <alignment horizontal="right" vertical="center"/>
      <protection/>
    </xf>
    <xf numFmtId="170" fontId="8" fillId="36" borderId="25" xfId="46" applyNumberFormat="1" applyFont="1" applyFill="1" applyBorder="1" applyAlignment="1">
      <alignment horizontal="right" vertical="center"/>
      <protection/>
    </xf>
    <xf numFmtId="170" fontId="15" fillId="0" borderId="0" xfId="44" applyNumberFormat="1" applyFont="1" applyFill="1" applyBorder="1" applyAlignment="1">
      <alignment vertical="center"/>
      <protection/>
    </xf>
    <xf numFmtId="170" fontId="16" fillId="0" borderId="0" xfId="44" applyNumberFormat="1" applyFont="1" applyFill="1" applyBorder="1" applyAlignment="1">
      <alignment vertical="center"/>
      <protection/>
    </xf>
    <xf numFmtId="170" fontId="15" fillId="0" borderId="0" xfId="44" applyNumberFormat="1" applyFont="1" applyFill="1" applyBorder="1" applyAlignment="1">
      <alignment horizontal="left" vertical="center" wrapText="1"/>
      <protection/>
    </xf>
    <xf numFmtId="170" fontId="10" fillId="35" borderId="32" xfId="44" applyNumberFormat="1" applyFont="1" applyFill="1" applyBorder="1" applyAlignment="1">
      <alignment horizontal="center" vertical="center"/>
      <protection/>
    </xf>
    <xf numFmtId="170" fontId="2" fillId="0" borderId="19" xfId="44" applyNumberFormat="1" applyFont="1" applyFill="1" applyBorder="1" applyAlignment="1">
      <alignment horizontal="right" vertical="center"/>
      <protection/>
    </xf>
    <xf numFmtId="170" fontId="2" fillId="0" borderId="20" xfId="44" applyNumberFormat="1" applyFont="1" applyFill="1" applyBorder="1" applyAlignment="1">
      <alignment vertical="center"/>
      <protection/>
    </xf>
    <xf numFmtId="170" fontId="2" fillId="0" borderId="19" xfId="44" applyNumberFormat="1" applyFont="1" applyFill="1" applyBorder="1" applyAlignment="1">
      <alignment vertical="center"/>
      <protection/>
    </xf>
    <xf numFmtId="170" fontId="8" fillId="0" borderId="23" xfId="44" applyNumberFormat="1" applyFont="1" applyFill="1" applyBorder="1" applyAlignment="1">
      <alignment horizontal="right" vertical="center"/>
      <protection/>
    </xf>
    <xf numFmtId="170" fontId="8" fillId="0" borderId="23" xfId="44" applyNumberFormat="1" applyFont="1" applyFill="1" applyBorder="1" applyAlignment="1">
      <alignment vertical="center"/>
      <protection/>
    </xf>
    <xf numFmtId="170" fontId="8" fillId="0" borderId="33" xfId="44" applyNumberFormat="1" applyFont="1" applyFill="1" applyBorder="1" applyAlignment="1">
      <alignment vertical="center"/>
      <protection/>
    </xf>
    <xf numFmtId="170" fontId="2" fillId="0" borderId="24" xfId="46" applyNumberFormat="1" applyFont="1" applyFill="1" applyBorder="1" applyAlignment="1">
      <alignment horizontal="right" vertical="center"/>
      <protection/>
    </xf>
    <xf numFmtId="170" fontId="2" fillId="36" borderId="19" xfId="46" applyNumberFormat="1" applyFont="1" applyFill="1" applyBorder="1" applyAlignment="1">
      <alignment horizontal="right" vertical="center"/>
      <protection/>
    </xf>
    <xf numFmtId="170" fontId="2" fillId="36" borderId="20" xfId="46" applyNumberFormat="1" applyFont="1" applyFill="1" applyBorder="1" applyAlignment="1">
      <alignment horizontal="right" vertical="center"/>
      <protection/>
    </xf>
    <xf numFmtId="170" fontId="2" fillId="36" borderId="19" xfId="44" applyNumberFormat="1" applyFont="1" applyFill="1" applyBorder="1" applyAlignment="1">
      <alignment vertical="center"/>
      <protection/>
    </xf>
    <xf numFmtId="170" fontId="2" fillId="36" borderId="31" xfId="46" applyNumberFormat="1" applyFont="1" applyFill="1" applyBorder="1" applyAlignment="1">
      <alignment horizontal="right" vertical="center"/>
      <protection/>
    </xf>
    <xf numFmtId="170" fontId="2" fillId="0" borderId="19" xfId="46" applyNumberFormat="1" applyFont="1" applyBorder="1" applyAlignment="1">
      <alignment horizontal="right" vertical="center"/>
      <protection/>
    </xf>
    <xf numFmtId="170" fontId="2" fillId="0" borderId="20" xfId="46" applyNumberFormat="1" applyFont="1" applyBorder="1" applyAlignment="1">
      <alignment horizontal="right" vertical="center"/>
      <protection/>
    </xf>
    <xf numFmtId="170" fontId="2" fillId="0" borderId="30" xfId="44" applyNumberFormat="1" applyFont="1" applyFill="1" applyBorder="1" applyAlignment="1">
      <alignment vertical="center"/>
      <protection/>
    </xf>
    <xf numFmtId="170" fontId="2" fillId="0" borderId="34" xfId="44" applyNumberFormat="1" applyFont="1" applyFill="1" applyBorder="1" applyAlignment="1">
      <alignment vertical="center"/>
      <protection/>
    </xf>
    <xf numFmtId="170" fontId="2" fillId="36" borderId="20" xfId="44" applyNumberFormat="1" applyFont="1" applyFill="1" applyBorder="1" applyAlignment="1">
      <alignment vertical="center"/>
      <protection/>
    </xf>
    <xf numFmtId="170" fontId="2" fillId="0" borderId="35" xfId="0" applyNumberFormat="1" applyFont="1" applyFill="1" applyBorder="1" applyAlignment="1">
      <alignment vertical="center"/>
    </xf>
    <xf numFmtId="171" fontId="2" fillId="0" borderId="36" xfId="0" applyNumberFormat="1" applyFont="1" applyFill="1" applyBorder="1" applyAlignment="1">
      <alignment horizontal="center" vertical="center"/>
    </xf>
    <xf numFmtId="171" fontId="2" fillId="0" borderId="16" xfId="0" applyNumberFormat="1" applyFont="1" applyFill="1" applyBorder="1" applyAlignment="1">
      <alignment horizontal="center" vertical="center"/>
    </xf>
    <xf numFmtId="171" fontId="1" fillId="0" borderId="37" xfId="0" applyNumberFormat="1" applyFont="1" applyFill="1" applyBorder="1" applyAlignment="1">
      <alignment vertical="center"/>
    </xf>
    <xf numFmtId="171" fontId="2" fillId="0" borderId="38" xfId="0" applyNumberFormat="1" applyFont="1" applyFill="1" applyBorder="1" applyAlignment="1">
      <alignment horizontal="center" vertical="center"/>
    </xf>
    <xf numFmtId="173" fontId="1" fillId="0" borderId="16" xfId="0" applyNumberFormat="1" applyFont="1" applyFill="1" applyBorder="1" applyAlignment="1">
      <alignment vertical="center"/>
    </xf>
    <xf numFmtId="172" fontId="1" fillId="0" borderId="13" xfId="0" applyNumberFormat="1" applyFont="1" applyFill="1" applyBorder="1" applyAlignment="1">
      <alignment vertical="center"/>
    </xf>
    <xf numFmtId="170" fontId="1" fillId="0" borderId="14" xfId="0" applyNumberFormat="1" applyFont="1" applyFill="1" applyBorder="1" applyAlignment="1">
      <alignment horizontal="left" vertical="center"/>
    </xf>
    <xf numFmtId="170" fontId="1" fillId="0" borderId="39" xfId="0" applyNumberFormat="1" applyFont="1" applyFill="1" applyBorder="1" applyAlignment="1">
      <alignment horizontal="left" vertical="center" indent="1"/>
    </xf>
    <xf numFmtId="170" fontId="2" fillId="0" borderId="40" xfId="0" applyNumberFormat="1" applyFont="1" applyFill="1" applyBorder="1" applyAlignment="1">
      <alignment vertical="center"/>
    </xf>
    <xf numFmtId="172" fontId="2" fillId="0" borderId="15" xfId="0" applyNumberFormat="1" applyFont="1" applyFill="1" applyBorder="1" applyAlignment="1">
      <alignment horizontal="center" vertical="center"/>
    </xf>
    <xf numFmtId="172" fontId="2" fillId="0" borderId="16" xfId="0" applyNumberFormat="1" applyFont="1" applyFill="1" applyBorder="1" applyAlignment="1">
      <alignment horizontal="center" vertical="center"/>
    </xf>
    <xf numFmtId="172" fontId="1" fillId="0" borderId="15" xfId="0" applyNumberFormat="1" applyFont="1" applyFill="1" applyBorder="1" applyAlignment="1">
      <alignment horizontal="center" vertical="center"/>
    </xf>
    <xf numFmtId="172" fontId="1" fillId="0" borderId="16" xfId="0" applyNumberFormat="1" applyFont="1" applyFill="1" applyBorder="1" applyAlignment="1">
      <alignment horizontal="center" vertical="center"/>
    </xf>
    <xf numFmtId="171" fontId="1" fillId="0" borderId="13" xfId="0" applyNumberFormat="1" applyFont="1" applyFill="1" applyBorder="1" applyAlignment="1">
      <alignment horizontal="center" vertical="center"/>
    </xf>
    <xf numFmtId="171" fontId="1" fillId="0" borderId="13" xfId="0" applyNumberFormat="1" applyFont="1" applyFill="1" applyBorder="1" applyAlignment="1">
      <alignment vertical="center"/>
    </xf>
    <xf numFmtId="172" fontId="1" fillId="0" borderId="15" xfId="0" applyNumberFormat="1" applyFont="1" applyFill="1" applyBorder="1" applyAlignment="1">
      <alignment vertical="center"/>
    </xf>
    <xf numFmtId="172" fontId="1" fillId="0" borderId="16" xfId="0" applyNumberFormat="1" applyFont="1" applyFill="1" applyBorder="1" applyAlignment="1">
      <alignment vertical="center"/>
    </xf>
    <xf numFmtId="171" fontId="1" fillId="0" borderId="22" xfId="0" applyNumberFormat="1" applyFont="1" applyFill="1" applyBorder="1" applyAlignment="1">
      <alignment vertical="center"/>
    </xf>
    <xf numFmtId="171" fontId="1" fillId="0" borderId="41" xfId="0" applyNumberFormat="1" applyFont="1" applyFill="1" applyBorder="1" applyAlignment="1">
      <alignment vertical="center"/>
    </xf>
    <xf numFmtId="171" fontId="1" fillId="0" borderId="39" xfId="0" applyNumberFormat="1" applyFont="1" applyFill="1" applyBorder="1" applyAlignment="1">
      <alignment vertical="center"/>
    </xf>
    <xf numFmtId="172" fontId="1" fillId="0" borderId="22" xfId="0" applyNumberFormat="1" applyFont="1" applyFill="1" applyBorder="1" applyAlignment="1">
      <alignment vertical="center"/>
    </xf>
    <xf numFmtId="171" fontId="1" fillId="0" borderId="39" xfId="0" applyNumberFormat="1" applyFont="1" applyFill="1" applyBorder="1" applyAlignment="1">
      <alignment horizontal="center" vertical="center"/>
    </xf>
    <xf numFmtId="171" fontId="2" fillId="0" borderId="42" xfId="0" applyNumberFormat="1" applyFont="1" applyFill="1" applyBorder="1" applyAlignment="1">
      <alignment horizontal="center" vertical="center"/>
    </xf>
    <xf numFmtId="171" fontId="2" fillId="0" borderId="35" xfId="0" applyNumberFormat="1" applyFont="1" applyFill="1" applyBorder="1" applyAlignment="1">
      <alignment horizontal="center" vertical="center"/>
    </xf>
    <xf numFmtId="172" fontId="2" fillId="0" borderId="43" xfId="0" applyNumberFormat="1" applyFont="1" applyFill="1" applyBorder="1" applyAlignment="1">
      <alignment horizontal="center" vertical="center"/>
    </xf>
    <xf numFmtId="172" fontId="2" fillId="0" borderId="36" xfId="0" applyNumberFormat="1" applyFont="1" applyFill="1" applyBorder="1" applyAlignment="1">
      <alignment horizontal="center" vertical="center"/>
    </xf>
    <xf numFmtId="172" fontId="2" fillId="0" borderId="42" xfId="0" applyNumberFormat="1" applyFont="1" applyFill="1" applyBorder="1" applyAlignment="1">
      <alignment horizontal="center" vertical="center"/>
    </xf>
    <xf numFmtId="172" fontId="2" fillId="0" borderId="38" xfId="0" applyNumberFormat="1" applyFont="1" applyFill="1" applyBorder="1" applyAlignment="1">
      <alignment horizontal="center" vertical="center"/>
    </xf>
    <xf numFmtId="172" fontId="2" fillId="0" borderId="13" xfId="0" applyNumberFormat="1" applyFont="1" applyFill="1" applyBorder="1" applyAlignment="1">
      <alignment horizontal="center" vertical="center"/>
    </xf>
    <xf numFmtId="171" fontId="2" fillId="0" borderId="12" xfId="0" applyNumberFormat="1" applyFont="1" applyFill="1" applyBorder="1" applyAlignment="1">
      <alignment horizontal="center" vertical="center"/>
    </xf>
    <xf numFmtId="172" fontId="2" fillId="0" borderId="12" xfId="0" applyNumberFormat="1" applyFont="1" applyFill="1" applyBorder="1" applyAlignment="1">
      <alignment horizontal="center" vertical="center"/>
    </xf>
    <xf numFmtId="171" fontId="2" fillId="0" borderId="44" xfId="0" applyNumberFormat="1" applyFont="1" applyFill="1" applyBorder="1" applyAlignment="1">
      <alignment horizontal="center" vertical="center"/>
    </xf>
    <xf numFmtId="171" fontId="2" fillId="0" borderId="43" xfId="0" applyNumberFormat="1" applyFont="1" applyFill="1" applyBorder="1" applyAlignment="1">
      <alignment horizontal="center" vertical="center"/>
    </xf>
    <xf numFmtId="171" fontId="2" fillId="0" borderId="17" xfId="0" applyNumberFormat="1" applyFont="1" applyFill="1" applyBorder="1" applyAlignment="1">
      <alignment horizontal="center" vertical="center"/>
    </xf>
    <xf numFmtId="171" fontId="2" fillId="0" borderId="15" xfId="0" applyNumberFormat="1" applyFont="1" applyFill="1" applyBorder="1" applyAlignment="1">
      <alignment horizontal="center" vertical="center"/>
    </xf>
    <xf numFmtId="171" fontId="1" fillId="0" borderId="45" xfId="0" applyNumberFormat="1" applyFont="1" applyFill="1" applyBorder="1" applyAlignment="1">
      <alignment vertical="center"/>
    </xf>
    <xf numFmtId="171" fontId="1" fillId="0" borderId="14" xfId="0" applyNumberFormat="1" applyFont="1" applyFill="1" applyBorder="1" applyAlignment="1">
      <alignment horizontal="center" vertical="center"/>
    </xf>
    <xf numFmtId="172" fontId="1" fillId="0" borderId="37" xfId="0" applyNumberFormat="1" applyFont="1" applyFill="1" applyBorder="1" applyAlignment="1">
      <alignment vertical="center"/>
    </xf>
    <xf numFmtId="172" fontId="1" fillId="0" borderId="14" xfId="0" applyNumberFormat="1" applyFont="1" applyFill="1" applyBorder="1" applyAlignment="1">
      <alignment vertical="center"/>
    </xf>
    <xf numFmtId="171" fontId="1" fillId="0" borderId="46" xfId="0" applyNumberFormat="1" applyFont="1" applyFill="1" applyBorder="1" applyAlignment="1">
      <alignment horizontal="center" vertical="center"/>
    </xf>
    <xf numFmtId="171" fontId="1" fillId="0" borderId="14" xfId="0" applyNumberFormat="1" applyFont="1" applyFill="1" applyBorder="1" applyAlignment="1">
      <alignment vertical="center"/>
    </xf>
    <xf numFmtId="171" fontId="2" fillId="0" borderId="47" xfId="0" applyNumberFormat="1" applyFont="1" applyFill="1" applyBorder="1" applyAlignment="1">
      <alignment horizontal="center" vertical="center"/>
    </xf>
    <xf numFmtId="171" fontId="2" fillId="0" borderId="48" xfId="0" applyNumberFormat="1" applyFont="1" applyFill="1" applyBorder="1" applyAlignment="1">
      <alignment horizontal="center" vertical="center"/>
    </xf>
    <xf numFmtId="172" fontId="2" fillId="0" borderId="35" xfId="0" applyNumberFormat="1" applyFont="1" applyFill="1" applyBorder="1" applyAlignment="1">
      <alignment horizontal="center" vertical="center"/>
    </xf>
    <xf numFmtId="172" fontId="2" fillId="0" borderId="16" xfId="0" applyNumberFormat="1" applyFont="1" applyFill="1" applyBorder="1" applyAlignment="1">
      <alignment vertical="center"/>
    </xf>
    <xf numFmtId="172" fontId="2" fillId="0" borderId="13" xfId="0" applyNumberFormat="1" applyFont="1" applyFill="1" applyBorder="1" applyAlignment="1">
      <alignment vertical="center"/>
    </xf>
    <xf numFmtId="172" fontId="1" fillId="0" borderId="45" xfId="0" applyNumberFormat="1" applyFont="1" applyFill="1" applyBorder="1" applyAlignment="1">
      <alignment vertical="center"/>
    </xf>
    <xf numFmtId="173" fontId="1" fillId="0" borderId="15" xfId="0" applyNumberFormat="1" applyFont="1" applyFill="1" applyBorder="1" applyAlignment="1">
      <alignment vertical="center"/>
    </xf>
    <xf numFmtId="173" fontId="1" fillId="0" borderId="22" xfId="0" applyNumberFormat="1" applyFont="1" applyFill="1" applyBorder="1" applyAlignment="1">
      <alignment vertical="center"/>
    </xf>
    <xf numFmtId="170" fontId="2" fillId="0" borderId="0" xfId="0" applyNumberFormat="1" applyFont="1" applyFill="1" applyBorder="1" applyAlignment="1">
      <alignment horizontal="center" vertical="center"/>
    </xf>
    <xf numFmtId="170" fontId="2" fillId="0" borderId="0" xfId="0" applyNumberFormat="1" applyFont="1" applyFill="1" applyBorder="1" applyAlignment="1">
      <alignment vertical="center"/>
    </xf>
    <xf numFmtId="170" fontId="2" fillId="0" borderId="48" xfId="0" applyNumberFormat="1" applyFont="1" applyFill="1" applyBorder="1" applyAlignment="1">
      <alignment horizontal="right" vertical="center"/>
    </xf>
    <xf numFmtId="170" fontId="2" fillId="0" borderId="19" xfId="0" applyNumberFormat="1" applyFont="1" applyFill="1" applyBorder="1" applyAlignment="1">
      <alignment horizontal="center" vertical="center"/>
    </xf>
    <xf numFmtId="170" fontId="2" fillId="0" borderId="49" xfId="0" applyNumberFormat="1" applyFont="1" applyFill="1" applyBorder="1" applyAlignment="1">
      <alignment horizontal="center" vertical="center"/>
    </xf>
    <xf numFmtId="170" fontId="2" fillId="0" borderId="50" xfId="0" applyNumberFormat="1" applyFont="1" applyFill="1" applyBorder="1" applyAlignment="1">
      <alignment horizontal="center" vertical="center" wrapText="1"/>
    </xf>
    <xf numFmtId="170" fontId="2" fillId="0" borderId="51" xfId="0" applyNumberFormat="1" applyFont="1" applyFill="1" applyBorder="1" applyAlignment="1">
      <alignment horizontal="center" vertical="center"/>
    </xf>
    <xf numFmtId="170" fontId="2" fillId="0" borderId="50" xfId="0" applyNumberFormat="1" applyFont="1" applyFill="1" applyBorder="1" applyAlignment="1">
      <alignment horizontal="center" vertical="center"/>
    </xf>
    <xf numFmtId="170" fontId="2" fillId="0" borderId="52" xfId="0" applyNumberFormat="1" applyFont="1" applyFill="1" applyBorder="1" applyAlignment="1">
      <alignment horizontal="center" vertical="center"/>
    </xf>
    <xf numFmtId="170" fontId="2" fillId="0" borderId="12" xfId="0" applyNumberFormat="1" applyFont="1" applyFill="1" applyBorder="1" applyAlignment="1">
      <alignment horizontal="left" vertical="center"/>
    </xf>
    <xf numFmtId="171" fontId="2" fillId="0" borderId="43" xfId="0" applyNumberFormat="1" applyFont="1" applyFill="1" applyBorder="1" applyAlignment="1">
      <alignment vertical="center"/>
    </xf>
    <xf numFmtId="171" fontId="2" fillId="0" borderId="53" xfId="0" applyNumberFormat="1" applyFont="1" applyFill="1" applyBorder="1" applyAlignment="1">
      <alignment vertical="center"/>
    </xf>
    <xf numFmtId="171" fontId="2" fillId="0" borderId="40" xfId="0" applyNumberFormat="1" applyFont="1" applyFill="1" applyBorder="1" applyAlignment="1">
      <alignment vertical="center"/>
    </xf>
    <xf numFmtId="171" fontId="2" fillId="0" borderId="44" xfId="0" applyNumberFormat="1" applyFont="1" applyFill="1" applyBorder="1" applyAlignment="1">
      <alignment vertical="center"/>
    </xf>
    <xf numFmtId="171" fontId="2" fillId="0" borderId="12" xfId="0" applyNumberFormat="1" applyFont="1" applyFill="1" applyBorder="1" applyAlignment="1">
      <alignment vertical="center"/>
    </xf>
    <xf numFmtId="171" fontId="2" fillId="0" borderId="36" xfId="0" applyNumberFormat="1" applyFont="1" applyFill="1" applyBorder="1" applyAlignment="1">
      <alignment vertical="center"/>
    </xf>
    <xf numFmtId="170" fontId="2" fillId="0" borderId="13" xfId="0" applyNumberFormat="1" applyFont="1" applyFill="1" applyBorder="1" applyAlignment="1">
      <alignment horizontal="left" vertical="center"/>
    </xf>
    <xf numFmtId="171" fontId="2" fillId="0" borderId="15" xfId="0" applyNumberFormat="1" applyFont="1" applyFill="1" applyBorder="1" applyAlignment="1">
      <alignment vertical="center"/>
    </xf>
    <xf numFmtId="171" fontId="2" fillId="0" borderId="16" xfId="0" applyNumberFormat="1" applyFont="1" applyFill="1" applyBorder="1" applyAlignment="1">
      <alignment vertical="center"/>
    </xf>
    <xf numFmtId="171" fontId="2" fillId="0" borderId="13" xfId="0" applyNumberFormat="1" applyFont="1" applyFill="1" applyBorder="1" applyAlignment="1">
      <alignment vertical="center"/>
    </xf>
    <xf numFmtId="170" fontId="2" fillId="0" borderId="13" xfId="0" applyNumberFormat="1" applyFont="1" applyFill="1" applyBorder="1" applyAlignment="1">
      <alignment horizontal="left" vertical="center" indent="2"/>
    </xf>
    <xf numFmtId="170" fontId="2" fillId="0" borderId="39" xfId="0" applyNumberFormat="1" applyFont="1" applyFill="1" applyBorder="1" applyAlignment="1">
      <alignment horizontal="left" vertical="center"/>
    </xf>
    <xf numFmtId="171" fontId="2" fillId="0" borderId="37" xfId="0" applyNumberFormat="1" applyFont="1" applyFill="1" applyBorder="1" applyAlignment="1">
      <alignment vertical="center"/>
    </xf>
    <xf numFmtId="171" fontId="2" fillId="0" borderId="45" xfId="0" applyNumberFormat="1" applyFont="1" applyFill="1" applyBorder="1" applyAlignment="1">
      <alignment vertical="center"/>
    </xf>
    <xf numFmtId="171" fontId="2" fillId="0" borderId="14" xfId="0" applyNumberFormat="1" applyFont="1" applyFill="1" applyBorder="1" applyAlignment="1">
      <alignment vertical="center"/>
    </xf>
    <xf numFmtId="171" fontId="2" fillId="0" borderId="39" xfId="0" applyNumberFormat="1" applyFont="1" applyFill="1" applyBorder="1" applyAlignment="1">
      <alignment vertical="center"/>
    </xf>
    <xf numFmtId="171" fontId="2" fillId="0" borderId="41" xfId="0" applyNumberFormat="1" applyFont="1" applyFill="1" applyBorder="1" applyAlignment="1">
      <alignment vertical="center"/>
    </xf>
    <xf numFmtId="170" fontId="2" fillId="0" borderId="35" xfId="0" applyNumberFormat="1" applyFont="1" applyFill="1" applyBorder="1" applyAlignment="1">
      <alignment horizontal="left" vertical="center"/>
    </xf>
    <xf numFmtId="171" fontId="2" fillId="0" borderId="35" xfId="0" applyNumberFormat="1" applyFont="1" applyFill="1" applyBorder="1" applyAlignment="1">
      <alignment vertical="center"/>
    </xf>
    <xf numFmtId="171" fontId="2" fillId="0" borderId="38" xfId="0" applyNumberFormat="1" applyFont="1" applyFill="1" applyBorder="1" applyAlignment="1">
      <alignment vertical="center"/>
    </xf>
    <xf numFmtId="49" fontId="2" fillId="0" borderId="54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170" fontId="2" fillId="0" borderId="40" xfId="0" applyNumberFormat="1" applyFont="1" applyFill="1" applyBorder="1" applyAlignment="1">
      <alignment horizontal="left" vertical="center"/>
    </xf>
    <xf numFmtId="171" fontId="2" fillId="0" borderId="42" xfId="0" applyNumberFormat="1" applyFont="1" applyFill="1" applyBorder="1" applyAlignment="1">
      <alignment vertical="center"/>
    </xf>
    <xf numFmtId="170" fontId="2" fillId="0" borderId="35" xfId="0" applyNumberFormat="1" applyFont="1" applyFill="1" applyBorder="1" applyAlignment="1">
      <alignment horizontal="left" vertical="center" indent="1"/>
    </xf>
    <xf numFmtId="170" fontId="4" fillId="0" borderId="0" xfId="0" applyNumberFormat="1" applyFont="1" applyFill="1" applyBorder="1" applyAlignment="1">
      <alignment vertical="center"/>
    </xf>
    <xf numFmtId="170" fontId="2" fillId="0" borderId="55" xfId="0" applyNumberFormat="1" applyFont="1" applyFill="1" applyBorder="1" applyAlignment="1">
      <alignment vertical="center"/>
    </xf>
    <xf numFmtId="170" fontId="2" fillId="0" borderId="54" xfId="0" applyNumberFormat="1" applyFont="1" applyFill="1" applyBorder="1" applyAlignment="1">
      <alignment horizontal="center" vertical="center"/>
    </xf>
    <xf numFmtId="170" fontId="2" fillId="0" borderId="56" xfId="0" applyNumberFormat="1" applyFont="1" applyFill="1" applyBorder="1" applyAlignment="1">
      <alignment horizontal="center" vertical="center"/>
    </xf>
    <xf numFmtId="170" fontId="2" fillId="0" borderId="57" xfId="0" applyNumberFormat="1" applyFont="1" applyFill="1" applyBorder="1" applyAlignment="1">
      <alignment horizontal="center" vertical="center"/>
    </xf>
    <xf numFmtId="170" fontId="2" fillId="0" borderId="58" xfId="0" applyNumberFormat="1" applyFont="1" applyFill="1" applyBorder="1" applyAlignment="1">
      <alignment horizontal="center" vertical="center"/>
    </xf>
    <xf numFmtId="170" fontId="2" fillId="0" borderId="59" xfId="0" applyNumberFormat="1" applyFont="1" applyFill="1" applyBorder="1" applyAlignment="1">
      <alignment horizontal="center" vertical="center"/>
    </xf>
    <xf numFmtId="170" fontId="2" fillId="0" borderId="48" xfId="0" applyNumberFormat="1" applyFont="1" applyFill="1" applyBorder="1" applyAlignment="1">
      <alignment horizontal="center" vertical="center"/>
    </xf>
    <xf numFmtId="170" fontId="1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171" fontId="2" fillId="0" borderId="53" xfId="0" applyNumberFormat="1" applyFont="1" applyFill="1" applyBorder="1" applyAlignment="1">
      <alignment horizontal="center" vertical="center"/>
    </xf>
    <xf numFmtId="171" fontId="2" fillId="0" borderId="40" xfId="0" applyNumberFormat="1" applyFont="1" applyFill="1" applyBorder="1" applyAlignment="1">
      <alignment horizontal="center" vertical="center"/>
    </xf>
    <xf numFmtId="171" fontId="2" fillId="0" borderId="27" xfId="0" applyNumberFormat="1" applyFont="1" applyFill="1" applyBorder="1" applyAlignment="1">
      <alignment horizontal="center" vertical="center"/>
    </xf>
    <xf numFmtId="171" fontId="1" fillId="0" borderId="40" xfId="0" applyNumberFormat="1" applyFont="1" applyFill="1" applyBorder="1" applyAlignment="1">
      <alignment vertical="center"/>
    </xf>
    <xf numFmtId="170" fontId="2" fillId="0" borderId="20" xfId="0" applyNumberFormat="1" applyFont="1" applyFill="1" applyBorder="1" applyAlignment="1">
      <alignment horizontal="center" vertical="center"/>
    </xf>
    <xf numFmtId="171" fontId="1" fillId="0" borderId="0" xfId="0" applyNumberFormat="1" applyFont="1" applyFill="1" applyBorder="1" applyAlignment="1">
      <alignment vertical="center"/>
    </xf>
    <xf numFmtId="171" fontId="2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174" fontId="2" fillId="0" borderId="0" xfId="0" applyNumberFormat="1" applyFont="1" applyFill="1" applyBorder="1" applyAlignment="1">
      <alignment vertical="center"/>
    </xf>
    <xf numFmtId="171" fontId="2" fillId="0" borderId="36" xfId="0" applyNumberFormat="1" applyFont="1" applyFill="1" applyBorder="1" applyAlignment="1">
      <alignment horizontal="right" vertical="center"/>
    </xf>
    <xf numFmtId="171" fontId="2" fillId="0" borderId="12" xfId="0" applyNumberFormat="1" applyFont="1" applyFill="1" applyBorder="1" applyAlignment="1">
      <alignment horizontal="right" vertical="center"/>
    </xf>
    <xf numFmtId="171" fontId="2" fillId="0" borderId="16" xfId="0" applyNumberFormat="1" applyFont="1" applyFill="1" applyBorder="1" applyAlignment="1">
      <alignment horizontal="right" vertical="center"/>
    </xf>
    <xf numFmtId="171" fontId="2" fillId="0" borderId="15" xfId="0" applyNumberFormat="1" applyFont="1" applyFill="1" applyBorder="1" applyAlignment="1">
      <alignment horizontal="right" vertical="center"/>
    </xf>
    <xf numFmtId="171" fontId="2" fillId="0" borderId="13" xfId="0" applyNumberFormat="1" applyFont="1" applyFill="1" applyBorder="1" applyAlignment="1">
      <alignment horizontal="right" vertical="center"/>
    </xf>
    <xf numFmtId="170" fontId="2" fillId="0" borderId="0" xfId="0" applyNumberFormat="1" applyFont="1" applyFill="1" applyBorder="1" applyAlignment="1">
      <alignment horizontal="right" vertical="center"/>
    </xf>
    <xf numFmtId="172" fontId="2" fillId="0" borderId="39" xfId="0" applyNumberFormat="1" applyFont="1" applyFill="1" applyBorder="1" applyAlignment="1">
      <alignment horizontal="center" vertical="center"/>
    </xf>
    <xf numFmtId="172" fontId="1" fillId="0" borderId="6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170" fontId="1" fillId="0" borderId="15" xfId="0" applyNumberFormat="1" applyFont="1" applyFill="1" applyBorder="1" applyAlignment="1">
      <alignment vertical="center"/>
    </xf>
    <xf numFmtId="173" fontId="1" fillId="0" borderId="41" xfId="0" applyNumberFormat="1" applyFont="1" applyFill="1" applyBorder="1" applyAlignment="1">
      <alignment vertical="center"/>
    </xf>
    <xf numFmtId="176" fontId="1" fillId="0" borderId="0" xfId="45" applyNumberFormat="1" applyFont="1" applyFill="1" applyBorder="1" applyAlignment="1">
      <alignment vertical="center"/>
      <protection/>
    </xf>
    <xf numFmtId="171" fontId="2" fillId="0" borderId="19" xfId="0" applyNumberFormat="1" applyFont="1" applyFill="1" applyBorder="1" applyAlignment="1">
      <alignment horizontal="center" vertical="center"/>
    </xf>
    <xf numFmtId="171" fontId="2" fillId="0" borderId="50" xfId="0" applyNumberFormat="1" applyFont="1" applyFill="1" applyBorder="1" applyAlignment="1">
      <alignment horizontal="center" vertical="center"/>
    </xf>
    <xf numFmtId="180" fontId="1" fillId="0" borderId="15" xfId="0" applyNumberFormat="1" applyFont="1" applyFill="1" applyBorder="1" applyAlignment="1">
      <alignment vertical="center"/>
    </xf>
    <xf numFmtId="171" fontId="1" fillId="0" borderId="15" xfId="0" applyNumberFormat="1" applyFont="1" applyFill="1" applyBorder="1" applyAlignment="1">
      <alignment horizontal="center" vertical="center"/>
    </xf>
    <xf numFmtId="175" fontId="1" fillId="0" borderId="15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174" fontId="1" fillId="0" borderId="15" xfId="0" applyNumberFormat="1" applyFont="1" applyFill="1" applyBorder="1" applyAlignment="1">
      <alignment horizontal="center" vertical="center"/>
    </xf>
    <xf numFmtId="174" fontId="1" fillId="0" borderId="16" xfId="0" applyNumberFormat="1" applyFont="1" applyFill="1" applyBorder="1" applyAlignment="1">
      <alignment vertical="center"/>
    </xf>
    <xf numFmtId="174" fontId="1" fillId="0" borderId="15" xfId="0" applyNumberFormat="1" applyFont="1" applyFill="1" applyBorder="1" applyAlignment="1">
      <alignment vertical="center"/>
    </xf>
    <xf numFmtId="170" fontId="2" fillId="0" borderId="48" xfId="0" applyNumberFormat="1" applyFont="1" applyFill="1" applyBorder="1" applyAlignment="1">
      <alignment vertical="center"/>
    </xf>
    <xf numFmtId="172" fontId="2" fillId="0" borderId="43" xfId="0" applyNumberFormat="1" applyFont="1" applyFill="1" applyBorder="1" applyAlignment="1">
      <alignment vertical="center"/>
    </xf>
    <xf numFmtId="172" fontId="2" fillId="0" borderId="36" xfId="0" applyNumberFormat="1" applyFont="1" applyFill="1" applyBorder="1" applyAlignment="1">
      <alignment vertical="center"/>
    </xf>
    <xf numFmtId="172" fontId="2" fillId="0" borderId="15" xfId="0" applyNumberFormat="1" applyFont="1" applyFill="1" applyBorder="1" applyAlignment="1">
      <alignment vertical="center"/>
    </xf>
    <xf numFmtId="170" fontId="2" fillId="0" borderId="14" xfId="0" applyNumberFormat="1" applyFont="1" applyFill="1" applyBorder="1" applyAlignment="1">
      <alignment horizontal="left" vertical="center"/>
    </xf>
    <xf numFmtId="172" fontId="2" fillId="0" borderId="37" xfId="0" applyNumberFormat="1" applyFont="1" applyFill="1" applyBorder="1" applyAlignment="1">
      <alignment vertical="center"/>
    </xf>
    <xf numFmtId="172" fontId="2" fillId="0" borderId="45" xfId="0" applyNumberFormat="1" applyFont="1" applyFill="1" applyBorder="1" applyAlignment="1">
      <alignment vertical="center"/>
    </xf>
    <xf numFmtId="172" fontId="2" fillId="0" borderId="42" xfId="0" applyNumberFormat="1" applyFont="1" applyFill="1" applyBorder="1" applyAlignment="1">
      <alignment vertical="center"/>
    </xf>
    <xf numFmtId="172" fontId="2" fillId="0" borderId="38" xfId="0" applyNumberFormat="1" applyFont="1" applyFill="1" applyBorder="1" applyAlignment="1">
      <alignment vertical="center"/>
    </xf>
    <xf numFmtId="171" fontId="2" fillId="0" borderId="38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170" fontId="2" fillId="0" borderId="61" xfId="0" applyNumberFormat="1" applyFont="1" applyFill="1" applyBorder="1" applyAlignment="1">
      <alignment horizontal="center" vertical="center"/>
    </xf>
    <xf numFmtId="170" fontId="2" fillId="0" borderId="34" xfId="0" applyNumberFormat="1" applyFont="1" applyFill="1" applyBorder="1" applyAlignment="1">
      <alignment horizontal="center" vertical="center"/>
    </xf>
    <xf numFmtId="170" fontId="2" fillId="0" borderId="62" xfId="0" applyNumberFormat="1" applyFont="1" applyFill="1" applyBorder="1" applyAlignment="1">
      <alignment horizontal="center" vertical="center"/>
    </xf>
    <xf numFmtId="172" fontId="2" fillId="0" borderId="43" xfId="0" applyNumberFormat="1" applyFont="1" applyFill="1" applyBorder="1" applyAlignment="1">
      <alignment horizontal="right" vertical="center"/>
    </xf>
    <xf numFmtId="172" fontId="2" fillId="0" borderId="36" xfId="0" applyNumberFormat="1" applyFont="1" applyFill="1" applyBorder="1" applyAlignment="1">
      <alignment horizontal="right" vertical="center"/>
    </xf>
    <xf numFmtId="171" fontId="1" fillId="0" borderId="16" xfId="0" applyNumberFormat="1" applyFont="1" applyFill="1" applyBorder="1" applyAlignment="1">
      <alignment horizontal="right" vertical="center"/>
    </xf>
    <xf numFmtId="171" fontId="2" fillId="0" borderId="53" xfId="0" applyNumberFormat="1" applyFont="1" applyFill="1" applyBorder="1" applyAlignment="1">
      <alignment horizontal="right" vertical="center"/>
    </xf>
    <xf numFmtId="172" fontId="2" fillId="0" borderId="16" xfId="0" applyNumberFormat="1" applyFont="1" applyFill="1" applyBorder="1" applyAlignment="1">
      <alignment horizontal="right" vertical="center"/>
    </xf>
    <xf numFmtId="172" fontId="2" fillId="0" borderId="15" xfId="0" applyNumberFormat="1" applyFont="1" applyFill="1" applyBorder="1" applyAlignment="1">
      <alignment horizontal="right" vertical="center"/>
    </xf>
    <xf numFmtId="171" fontId="1" fillId="0" borderId="45" xfId="0" applyNumberFormat="1" applyFont="1" applyFill="1" applyBorder="1" applyAlignment="1">
      <alignment horizontal="right" vertical="center"/>
    </xf>
    <xf numFmtId="171" fontId="2" fillId="0" borderId="35" xfId="0" applyNumberFormat="1" applyFont="1" applyFill="1" applyBorder="1" applyAlignment="1">
      <alignment horizontal="right" vertical="center"/>
    </xf>
    <xf numFmtId="172" fontId="2" fillId="0" borderId="42" xfId="0" applyNumberFormat="1" applyFont="1" applyFill="1" applyBorder="1" applyAlignment="1">
      <alignment horizontal="right" vertical="center"/>
    </xf>
    <xf numFmtId="172" fontId="2" fillId="0" borderId="38" xfId="0" applyNumberFormat="1" applyFont="1" applyFill="1" applyBorder="1" applyAlignment="1">
      <alignment horizontal="right" vertical="center"/>
    </xf>
    <xf numFmtId="171" fontId="2" fillId="0" borderId="42" xfId="0" applyNumberFormat="1" applyFont="1" applyFill="1" applyBorder="1" applyAlignment="1">
      <alignment horizontal="right" vertical="center"/>
    </xf>
    <xf numFmtId="170" fontId="3" fillId="0" borderId="0" xfId="0" applyNumberFormat="1" applyFont="1" applyFill="1" applyBorder="1" applyAlignment="1">
      <alignment vertical="center"/>
    </xf>
    <xf numFmtId="175" fontId="2" fillId="0" borderId="15" xfId="0" applyNumberFormat="1" applyFont="1" applyFill="1" applyBorder="1" applyAlignment="1">
      <alignment vertical="center"/>
    </xf>
    <xf numFmtId="175" fontId="2" fillId="0" borderId="13" xfId="0" applyNumberFormat="1" applyFont="1" applyFill="1" applyBorder="1" applyAlignment="1">
      <alignment vertical="center"/>
    </xf>
    <xf numFmtId="175" fontId="2" fillId="0" borderId="63" xfId="0" applyNumberFormat="1" applyFont="1" applyFill="1" applyBorder="1" applyAlignment="1">
      <alignment vertical="center"/>
    </xf>
    <xf numFmtId="171" fontId="2" fillId="0" borderId="59" xfId="0" applyNumberFormat="1" applyFont="1" applyFill="1" applyBorder="1" applyAlignment="1">
      <alignment vertical="center"/>
    </xf>
    <xf numFmtId="171" fontId="2" fillId="0" borderId="48" xfId="0" applyNumberFormat="1" applyFont="1" applyFill="1" applyBorder="1" applyAlignment="1">
      <alignment vertical="center"/>
    </xf>
    <xf numFmtId="172" fontId="2" fillId="0" borderId="40" xfId="0" applyNumberFormat="1" applyFont="1" applyFill="1" applyBorder="1" applyAlignment="1">
      <alignment vertical="center"/>
    </xf>
    <xf numFmtId="172" fontId="2" fillId="0" borderId="22" xfId="0" applyNumberFormat="1" applyFont="1" applyFill="1" applyBorder="1" applyAlignment="1">
      <alignment vertical="center"/>
    </xf>
    <xf numFmtId="172" fontId="2" fillId="0" borderId="39" xfId="0" applyNumberFormat="1" applyFont="1" applyFill="1" applyBorder="1" applyAlignment="1">
      <alignment vertical="center"/>
    </xf>
    <xf numFmtId="172" fontId="2" fillId="0" borderId="35" xfId="0" applyNumberFormat="1" applyFont="1" applyFill="1" applyBorder="1" applyAlignment="1">
      <alignment vertical="center"/>
    </xf>
    <xf numFmtId="170" fontId="2" fillId="0" borderId="64" xfId="0" applyNumberFormat="1" applyFont="1" applyFill="1" applyBorder="1" applyAlignment="1">
      <alignment horizontal="center" vertical="center"/>
    </xf>
    <xf numFmtId="172" fontId="2" fillId="0" borderId="27" xfId="0" applyNumberFormat="1" applyFont="1" applyFill="1" applyBorder="1" applyAlignment="1">
      <alignment vertical="center"/>
    </xf>
    <xf numFmtId="172" fontId="2" fillId="0" borderId="14" xfId="0" applyNumberFormat="1" applyFont="1" applyFill="1" applyBorder="1" applyAlignment="1">
      <alignment vertical="center"/>
    </xf>
    <xf numFmtId="170" fontId="2" fillId="0" borderId="59" xfId="0" applyNumberFormat="1" applyFont="1" applyFill="1" applyBorder="1" applyAlignment="1">
      <alignment horizontal="left" vertical="center"/>
    </xf>
    <xf numFmtId="172" fontId="2" fillId="0" borderId="0" xfId="0" applyNumberFormat="1" applyFont="1" applyFill="1" applyBorder="1" applyAlignment="1">
      <alignment horizontal="center" vertical="center"/>
    </xf>
    <xf numFmtId="171" fontId="2" fillId="0" borderId="0" xfId="0" applyNumberFormat="1" applyFont="1" applyFill="1" applyBorder="1" applyAlignment="1">
      <alignment horizontal="right" vertical="center"/>
    </xf>
    <xf numFmtId="170" fontId="1" fillId="0" borderId="13" xfId="0" applyNumberFormat="1" applyFont="1" applyFill="1" applyBorder="1" applyAlignment="1">
      <alignment horizontal="left" vertical="center" indent="2"/>
    </xf>
    <xf numFmtId="170" fontId="1" fillId="0" borderId="13" xfId="0" applyNumberFormat="1" applyFont="1" applyFill="1" applyBorder="1" applyAlignment="1">
      <alignment horizontal="left" vertical="center" indent="3"/>
    </xf>
    <xf numFmtId="171" fontId="1" fillId="0" borderId="16" xfId="0" applyNumberFormat="1" applyFont="1" applyFill="1" applyBorder="1" applyAlignment="1">
      <alignment horizontal="center" vertical="center"/>
    </xf>
    <xf numFmtId="170" fontId="3" fillId="0" borderId="0" xfId="0" applyNumberFormat="1" applyFont="1" applyFill="1" applyBorder="1" applyAlignment="1">
      <alignment horizontal="center" vertical="center"/>
    </xf>
    <xf numFmtId="171" fontId="1" fillId="0" borderId="15" xfId="0" applyNumberFormat="1" applyFont="1" applyFill="1" applyBorder="1" applyAlignment="1">
      <alignment horizontal="right" vertical="center"/>
    </xf>
    <xf numFmtId="171" fontId="1" fillId="0" borderId="13" xfId="0" applyNumberFormat="1" applyFont="1" applyFill="1" applyBorder="1" applyAlignment="1">
      <alignment horizontal="right" vertical="center"/>
    </xf>
    <xf numFmtId="172" fontId="1" fillId="0" borderId="15" xfId="0" applyNumberFormat="1" applyFont="1" applyFill="1" applyBorder="1" applyAlignment="1">
      <alignment horizontal="right" vertical="center"/>
    </xf>
    <xf numFmtId="172" fontId="1" fillId="0" borderId="16" xfId="0" applyNumberFormat="1" applyFont="1" applyFill="1" applyBorder="1" applyAlignment="1">
      <alignment horizontal="right" vertical="center"/>
    </xf>
    <xf numFmtId="171" fontId="1" fillId="0" borderId="14" xfId="0" applyNumberFormat="1" applyFont="1" applyFill="1" applyBorder="1" applyAlignment="1">
      <alignment horizontal="right" vertical="center"/>
    </xf>
    <xf numFmtId="172" fontId="1" fillId="0" borderId="37" xfId="0" applyNumberFormat="1" applyFont="1" applyFill="1" applyBorder="1" applyAlignment="1">
      <alignment horizontal="right" vertical="center"/>
    </xf>
    <xf numFmtId="172" fontId="1" fillId="0" borderId="45" xfId="0" applyNumberFormat="1" applyFont="1" applyFill="1" applyBorder="1" applyAlignment="1">
      <alignment horizontal="right" vertical="center"/>
    </xf>
    <xf numFmtId="175" fontId="1" fillId="0" borderId="13" xfId="0" applyNumberFormat="1" applyFont="1" applyFill="1" applyBorder="1" applyAlignment="1">
      <alignment vertical="center"/>
    </xf>
    <xf numFmtId="171" fontId="1" fillId="0" borderId="53" xfId="0" applyNumberFormat="1" applyFont="1" applyFill="1" applyBorder="1" applyAlignment="1">
      <alignment vertical="center"/>
    </xf>
    <xf numFmtId="173" fontId="1" fillId="0" borderId="13" xfId="0" applyNumberFormat="1" applyFont="1" applyFill="1" applyBorder="1" applyAlignment="1">
      <alignment vertical="center"/>
    </xf>
    <xf numFmtId="49" fontId="2" fillId="0" borderId="32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170" fontId="2" fillId="0" borderId="19" xfId="46" applyNumberFormat="1" applyFont="1" applyFill="1" applyBorder="1" applyAlignment="1">
      <alignment horizontal="right" vertical="center"/>
      <protection/>
    </xf>
    <xf numFmtId="170" fontId="2" fillId="0" borderId="25" xfId="46" applyNumberFormat="1" applyFont="1" applyFill="1" applyBorder="1" applyAlignment="1">
      <alignment horizontal="right" vertical="center"/>
      <protection/>
    </xf>
    <xf numFmtId="170" fontId="2" fillId="0" borderId="20" xfId="46" applyNumberFormat="1" applyFont="1" applyFill="1" applyBorder="1" applyAlignment="1">
      <alignment horizontal="right" vertical="center"/>
      <protection/>
    </xf>
    <xf numFmtId="3" fontId="2" fillId="0" borderId="38" xfId="0" applyNumberFormat="1" applyFont="1" applyFill="1" applyBorder="1" applyAlignment="1">
      <alignment vertical="center"/>
    </xf>
    <xf numFmtId="173" fontId="2" fillId="0" borderId="48" xfId="0" applyNumberFormat="1" applyFont="1" applyFill="1" applyBorder="1" applyAlignment="1">
      <alignment vertical="center"/>
    </xf>
    <xf numFmtId="170" fontId="2" fillId="36" borderId="65" xfId="46" applyNumberFormat="1" applyFont="1" applyFill="1" applyBorder="1" applyAlignment="1">
      <alignment horizontal="right" vertical="center"/>
      <protection/>
    </xf>
    <xf numFmtId="170" fontId="2" fillId="0" borderId="0" xfId="0" applyNumberFormat="1" applyFont="1" applyFill="1" applyBorder="1" applyAlignment="1">
      <alignment horizontal="center" vertical="center"/>
    </xf>
    <xf numFmtId="170" fontId="2" fillId="0" borderId="48" xfId="0" applyNumberFormat="1" applyFont="1" applyFill="1" applyBorder="1" applyAlignment="1">
      <alignment horizontal="left" vertical="center"/>
    </xf>
    <xf numFmtId="170" fontId="2" fillId="0" borderId="35" xfId="0" applyNumberFormat="1" applyFont="1" applyFill="1" applyBorder="1" applyAlignment="1">
      <alignment horizontal="center" vertical="center"/>
    </xf>
    <xf numFmtId="170" fontId="2" fillId="0" borderId="66" xfId="0" applyNumberFormat="1" applyFont="1" applyFill="1" applyBorder="1" applyAlignment="1">
      <alignment horizontal="center" vertical="center"/>
    </xf>
    <xf numFmtId="170" fontId="2" fillId="0" borderId="67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170" fontId="2" fillId="0" borderId="25" xfId="0" applyNumberFormat="1" applyFont="1" applyFill="1" applyBorder="1" applyAlignment="1">
      <alignment horizontal="center" vertical="center"/>
    </xf>
    <xf numFmtId="170" fontId="2" fillId="0" borderId="59" xfId="0" applyNumberFormat="1" applyFont="1" applyFill="1" applyBorder="1" applyAlignment="1">
      <alignment horizontal="center" vertical="center"/>
    </xf>
    <xf numFmtId="170" fontId="4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4" fontId="2" fillId="0" borderId="66" xfId="0" applyNumberFormat="1" applyFont="1" applyFill="1" applyBorder="1" applyAlignment="1">
      <alignment horizontal="center" vertical="center"/>
    </xf>
    <xf numFmtId="4" fontId="2" fillId="0" borderId="67" xfId="0" applyNumberFormat="1" applyFont="1" applyFill="1" applyBorder="1" applyAlignment="1">
      <alignment horizontal="center" vertical="center"/>
    </xf>
    <xf numFmtId="170" fontId="2" fillId="0" borderId="19" xfId="0" applyNumberFormat="1" applyFont="1" applyFill="1" applyBorder="1" applyAlignment="1">
      <alignment horizontal="center" vertical="center"/>
    </xf>
    <xf numFmtId="170" fontId="2" fillId="0" borderId="20" xfId="0" applyNumberFormat="1" applyFont="1" applyFill="1" applyBorder="1" applyAlignment="1">
      <alignment horizontal="center" vertical="center"/>
    </xf>
    <xf numFmtId="170" fontId="2" fillId="0" borderId="48" xfId="0" applyNumberFormat="1" applyFont="1" applyFill="1" applyBorder="1" applyAlignment="1">
      <alignment horizontal="center" vertical="center"/>
    </xf>
    <xf numFmtId="3" fontId="2" fillId="0" borderId="48" xfId="0" applyNumberFormat="1" applyFont="1" applyFill="1" applyBorder="1" applyAlignment="1">
      <alignment horizontal="center" vertical="center"/>
    </xf>
    <xf numFmtId="170" fontId="2" fillId="0" borderId="68" xfId="0" applyNumberFormat="1" applyFont="1" applyFill="1" applyBorder="1" applyAlignment="1">
      <alignment horizontal="center" vertical="center"/>
    </xf>
    <xf numFmtId="170" fontId="2" fillId="0" borderId="38" xfId="0" applyNumberFormat="1" applyFont="1" applyFill="1" applyBorder="1" applyAlignment="1">
      <alignment horizontal="center" vertical="center"/>
    </xf>
    <xf numFmtId="170" fontId="2" fillId="36" borderId="61" xfId="44" applyNumberFormat="1" applyFont="1" applyFill="1" applyBorder="1" applyAlignment="1">
      <alignment horizontal="center" vertical="center" wrapText="1"/>
      <protection/>
    </xf>
    <xf numFmtId="0" fontId="2" fillId="36" borderId="17" xfId="44" applyFont="1" applyFill="1" applyBorder="1" applyAlignment="1">
      <alignment horizontal="center" vertical="center"/>
      <protection/>
    </xf>
    <xf numFmtId="49" fontId="2" fillId="36" borderId="17" xfId="44" applyNumberFormat="1" applyFont="1" applyFill="1" applyBorder="1" applyAlignment="1">
      <alignment horizontal="center" vertical="center"/>
      <protection/>
    </xf>
    <xf numFmtId="0" fontId="2" fillId="36" borderId="23" xfId="44" applyFont="1" applyFill="1" applyBorder="1" applyAlignment="1">
      <alignment horizontal="center" vertical="center"/>
      <protection/>
    </xf>
    <xf numFmtId="170" fontId="15" fillId="0" borderId="0" xfId="44" applyNumberFormat="1" applyFont="1" applyFill="1" applyBorder="1" applyAlignment="1">
      <alignment horizontal="left" vertical="center" wrapText="1"/>
      <protection/>
    </xf>
    <xf numFmtId="170" fontId="2" fillId="0" borderId="61" xfId="44" applyNumberFormat="1" applyFont="1" applyFill="1" applyBorder="1" applyAlignment="1">
      <alignment horizontal="center" vertical="center" wrapText="1"/>
      <protection/>
    </xf>
    <xf numFmtId="0" fontId="2" fillId="0" borderId="17" xfId="44" applyFont="1" applyFill="1" applyBorder="1" applyAlignment="1">
      <alignment horizontal="center" vertical="center"/>
      <protection/>
    </xf>
    <xf numFmtId="49" fontId="2" fillId="0" borderId="17" xfId="44" applyNumberFormat="1" applyFont="1" applyFill="1" applyBorder="1" applyAlignment="1">
      <alignment horizontal="center" vertical="center"/>
      <protection/>
    </xf>
    <xf numFmtId="0" fontId="2" fillId="0" borderId="23" xfId="44" applyFont="1" applyFill="1" applyBorder="1" applyAlignment="1">
      <alignment horizontal="center" vertical="center"/>
      <protection/>
    </xf>
    <xf numFmtId="170" fontId="2" fillId="0" borderId="0" xfId="44" applyNumberFormat="1" applyFont="1" applyFill="1" applyBorder="1" applyAlignment="1">
      <alignment horizontal="center" vertical="center"/>
      <protection/>
    </xf>
    <xf numFmtId="170" fontId="3" fillId="0" borderId="0" xfId="44" applyNumberFormat="1" applyFont="1" applyFill="1" applyBorder="1" applyAlignment="1">
      <alignment horizontal="center" vertical="center"/>
      <protection/>
    </xf>
    <xf numFmtId="170" fontId="2" fillId="0" borderId="34" xfId="44" applyNumberFormat="1" applyFont="1" applyFill="1" applyBorder="1" applyAlignment="1">
      <alignment horizontal="right" vertical="center"/>
      <protection/>
    </xf>
    <xf numFmtId="170" fontId="10" fillId="35" borderId="19" xfId="44" applyNumberFormat="1" applyFont="1" applyFill="1" applyBorder="1" applyAlignment="1">
      <alignment horizontal="center" vertical="center"/>
      <protection/>
    </xf>
    <xf numFmtId="49" fontId="2" fillId="0" borderId="19" xfId="44" applyNumberFormat="1" applyFont="1" applyFill="1" applyBorder="1" applyAlignment="1">
      <alignment horizontal="center" vertical="center"/>
      <protection/>
    </xf>
    <xf numFmtId="0" fontId="2" fillId="0" borderId="19" xfId="44" applyFont="1" applyFill="1" applyBorder="1" applyAlignment="1">
      <alignment horizontal="center" vertical="center"/>
      <protection/>
    </xf>
    <xf numFmtId="0" fontId="2" fillId="0" borderId="24" xfId="44" applyFont="1" applyFill="1" applyBorder="1" applyAlignment="1">
      <alignment horizontal="center" vertical="center"/>
      <protection/>
    </xf>
    <xf numFmtId="170" fontId="2" fillId="36" borderId="32" xfId="44" applyNumberFormat="1" applyFont="1" applyFill="1" applyBorder="1" applyAlignment="1">
      <alignment horizontal="center" vertical="center" wrapText="1"/>
      <protection/>
    </xf>
    <xf numFmtId="170" fontId="2" fillId="36" borderId="24" xfId="44" applyNumberFormat="1" applyFont="1" applyFill="1" applyBorder="1" applyAlignment="1">
      <alignment horizontal="center" vertical="center"/>
      <protection/>
    </xf>
    <xf numFmtId="170" fontId="2" fillId="36" borderId="19" xfId="44" applyNumberFormat="1" applyFont="1" applyFill="1" applyBorder="1" applyAlignment="1">
      <alignment horizontal="center" vertical="center"/>
      <protection/>
    </xf>
    <xf numFmtId="49" fontId="2" fillId="36" borderId="19" xfId="44" applyNumberFormat="1" applyFont="1" applyFill="1" applyBorder="1" applyAlignment="1">
      <alignment horizontal="center" vertical="center"/>
      <protection/>
    </xf>
    <xf numFmtId="0" fontId="2" fillId="36" borderId="19" xfId="44" applyFont="1" applyFill="1" applyBorder="1" applyAlignment="1">
      <alignment horizontal="center" vertical="center"/>
      <protection/>
    </xf>
    <xf numFmtId="49" fontId="2" fillId="36" borderId="54" xfId="44" applyNumberFormat="1" applyFont="1" applyFill="1" applyBorder="1" applyAlignment="1">
      <alignment horizontal="center" vertical="center"/>
      <protection/>
    </xf>
    <xf numFmtId="170" fontId="2" fillId="0" borderId="32" xfId="44" applyNumberFormat="1" applyFont="1" applyFill="1" applyBorder="1" applyAlignment="1">
      <alignment horizontal="center" vertical="center" wrapText="1"/>
      <protection/>
    </xf>
    <xf numFmtId="170" fontId="2" fillId="0" borderId="19" xfId="44" applyNumberFormat="1" applyFont="1" applyFill="1" applyBorder="1" applyAlignment="1">
      <alignment horizontal="center" vertical="center"/>
      <protection/>
    </xf>
    <xf numFmtId="0" fontId="2" fillId="0" borderId="20" xfId="44" applyFont="1" applyFill="1" applyBorder="1" applyAlignment="1">
      <alignment horizontal="center" vertical="center"/>
      <protection/>
    </xf>
    <xf numFmtId="0" fontId="2" fillId="0" borderId="32" xfId="44" applyFont="1" applyFill="1" applyBorder="1" applyAlignment="1">
      <alignment horizontal="center" vertical="center"/>
      <protection/>
    </xf>
    <xf numFmtId="0" fontId="2" fillId="36" borderId="25" xfId="44" applyFont="1" applyFill="1" applyBorder="1" applyAlignment="1">
      <alignment horizontal="center" vertical="center"/>
      <protection/>
    </xf>
    <xf numFmtId="0" fontId="2" fillId="36" borderId="61" xfId="44" applyFont="1" applyFill="1" applyBorder="1" applyAlignment="1">
      <alignment horizontal="center" vertical="center"/>
      <protection/>
    </xf>
    <xf numFmtId="0" fontId="2" fillId="36" borderId="20" xfId="44" applyFont="1" applyFill="1" applyBorder="1" applyAlignment="1">
      <alignment horizontal="center" vertical="center"/>
      <protection/>
    </xf>
    <xf numFmtId="0" fontId="2" fillId="36" borderId="32" xfId="44" applyFont="1" applyFill="1" applyBorder="1" applyAlignment="1">
      <alignment horizontal="center" vertic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_BuiltIn_Nota" xfId="44"/>
    <cellStyle name="Excel_BuiltIn_Saída" xfId="45"/>
    <cellStyle name="Excel_BuiltIn_Texto de Aviso" xfId="46"/>
    <cellStyle name="Incorreto" xfId="47"/>
    <cellStyle name="Currency" xfId="48"/>
    <cellStyle name="Currency [0]" xfId="49"/>
    <cellStyle name="Neutra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352425</xdr:colOff>
      <xdr:row>0</xdr:row>
      <xdr:rowOff>390525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24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923925</xdr:colOff>
      <xdr:row>0</xdr:row>
      <xdr:rowOff>342900</xdr:rowOff>
    </xdr:from>
    <xdr:to>
      <xdr:col>4</xdr:col>
      <xdr:colOff>0</xdr:colOff>
      <xdr:row>1</xdr:row>
      <xdr:rowOff>66675</xdr:rowOff>
    </xdr:to>
    <xdr:pic>
      <xdr:nvPicPr>
        <xdr:cNvPr id="2" name="Graphic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342900"/>
          <a:ext cx="33528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361950</xdr:colOff>
      <xdr:row>0</xdr:row>
      <xdr:rowOff>381000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923925</xdr:colOff>
      <xdr:row>0</xdr:row>
      <xdr:rowOff>342900</xdr:rowOff>
    </xdr:from>
    <xdr:to>
      <xdr:col>8</xdr:col>
      <xdr:colOff>523875</xdr:colOff>
      <xdr:row>1</xdr:row>
      <xdr:rowOff>114300</xdr:rowOff>
    </xdr:to>
    <xdr:pic>
      <xdr:nvPicPr>
        <xdr:cNvPr id="2" name="Graphic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342900"/>
          <a:ext cx="55816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361950</xdr:colOff>
      <xdr:row>0</xdr:row>
      <xdr:rowOff>390525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923925</xdr:colOff>
      <xdr:row>0</xdr:row>
      <xdr:rowOff>342900</xdr:rowOff>
    </xdr:from>
    <xdr:to>
      <xdr:col>8</xdr:col>
      <xdr:colOff>466725</xdr:colOff>
      <xdr:row>1</xdr:row>
      <xdr:rowOff>180975</xdr:rowOff>
    </xdr:to>
    <xdr:pic>
      <xdr:nvPicPr>
        <xdr:cNvPr id="2" name="Graphic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342900"/>
          <a:ext cx="5581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361950</xdr:colOff>
      <xdr:row>0</xdr:row>
      <xdr:rowOff>390525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923925</xdr:colOff>
      <xdr:row>0</xdr:row>
      <xdr:rowOff>342900</xdr:rowOff>
    </xdr:from>
    <xdr:to>
      <xdr:col>8</xdr:col>
      <xdr:colOff>523875</xdr:colOff>
      <xdr:row>0</xdr:row>
      <xdr:rowOff>1104900</xdr:rowOff>
    </xdr:to>
    <xdr:pic>
      <xdr:nvPicPr>
        <xdr:cNvPr id="2" name="Graphic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342900"/>
          <a:ext cx="5581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361950</xdr:colOff>
      <xdr:row>0</xdr:row>
      <xdr:rowOff>400050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1076325</xdr:colOff>
      <xdr:row>0</xdr:row>
      <xdr:rowOff>342900</xdr:rowOff>
    </xdr:from>
    <xdr:to>
      <xdr:col>8</xdr:col>
      <xdr:colOff>438150</xdr:colOff>
      <xdr:row>1</xdr:row>
      <xdr:rowOff>47625</xdr:rowOff>
    </xdr:to>
    <xdr:pic>
      <xdr:nvPicPr>
        <xdr:cNvPr id="2" name="Graphic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6325" y="342900"/>
          <a:ext cx="55816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361950</xdr:colOff>
      <xdr:row>0</xdr:row>
      <xdr:rowOff>381000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923925</xdr:colOff>
      <xdr:row>0</xdr:row>
      <xdr:rowOff>342900</xdr:rowOff>
    </xdr:from>
    <xdr:to>
      <xdr:col>8</xdr:col>
      <xdr:colOff>390525</xdr:colOff>
      <xdr:row>1</xdr:row>
      <xdr:rowOff>76200</xdr:rowOff>
    </xdr:to>
    <xdr:pic>
      <xdr:nvPicPr>
        <xdr:cNvPr id="2" name="Graphic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342900"/>
          <a:ext cx="5581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361950</xdr:colOff>
      <xdr:row>0</xdr:row>
      <xdr:rowOff>390525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1104900</xdr:colOff>
      <xdr:row>0</xdr:row>
      <xdr:rowOff>419100</xdr:rowOff>
    </xdr:from>
    <xdr:to>
      <xdr:col>8</xdr:col>
      <xdr:colOff>504825</xdr:colOff>
      <xdr:row>1</xdr:row>
      <xdr:rowOff>85725</xdr:rowOff>
    </xdr:to>
    <xdr:pic>
      <xdr:nvPicPr>
        <xdr:cNvPr id="2" name="Graphic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419100"/>
          <a:ext cx="5591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361950</xdr:colOff>
      <xdr:row>0</xdr:row>
      <xdr:rowOff>400050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923925</xdr:colOff>
      <xdr:row>0</xdr:row>
      <xdr:rowOff>523875</xdr:rowOff>
    </xdr:from>
    <xdr:to>
      <xdr:col>8</xdr:col>
      <xdr:colOff>333375</xdr:colOff>
      <xdr:row>1</xdr:row>
      <xdr:rowOff>114300</xdr:rowOff>
    </xdr:to>
    <xdr:pic>
      <xdr:nvPicPr>
        <xdr:cNvPr id="2" name="Graphic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523875"/>
          <a:ext cx="5734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361950</xdr:colOff>
      <xdr:row>0</xdr:row>
      <xdr:rowOff>390525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923925</xdr:colOff>
      <xdr:row>0</xdr:row>
      <xdr:rowOff>342900</xdr:rowOff>
    </xdr:from>
    <xdr:to>
      <xdr:col>8</xdr:col>
      <xdr:colOff>361950</xdr:colOff>
      <xdr:row>1</xdr:row>
      <xdr:rowOff>123825</xdr:rowOff>
    </xdr:to>
    <xdr:pic>
      <xdr:nvPicPr>
        <xdr:cNvPr id="2" name="Graphic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342900"/>
          <a:ext cx="573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361950</xdr:colOff>
      <xdr:row>0</xdr:row>
      <xdr:rowOff>390525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923925</xdr:colOff>
      <xdr:row>0</xdr:row>
      <xdr:rowOff>342900</xdr:rowOff>
    </xdr:from>
    <xdr:to>
      <xdr:col>8</xdr:col>
      <xdr:colOff>276225</xdr:colOff>
      <xdr:row>0</xdr:row>
      <xdr:rowOff>1133475</xdr:rowOff>
    </xdr:to>
    <xdr:pic>
      <xdr:nvPicPr>
        <xdr:cNvPr id="2" name="Graphic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342900"/>
          <a:ext cx="55816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361950</xdr:colOff>
      <xdr:row>0</xdr:row>
      <xdr:rowOff>381000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923925</xdr:colOff>
      <xdr:row>0</xdr:row>
      <xdr:rowOff>342900</xdr:rowOff>
    </xdr:from>
    <xdr:to>
      <xdr:col>8</xdr:col>
      <xdr:colOff>523875</xdr:colOff>
      <xdr:row>2</xdr:row>
      <xdr:rowOff>9525</xdr:rowOff>
    </xdr:to>
    <xdr:pic>
      <xdr:nvPicPr>
        <xdr:cNvPr id="2" name="Graphic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342900"/>
          <a:ext cx="5581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352425</xdr:colOff>
      <xdr:row>0</xdr:row>
      <xdr:rowOff>390525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24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923925</xdr:colOff>
      <xdr:row>0</xdr:row>
      <xdr:rowOff>342900</xdr:rowOff>
    </xdr:from>
    <xdr:to>
      <xdr:col>4</xdr:col>
      <xdr:colOff>76200</xdr:colOff>
      <xdr:row>1</xdr:row>
      <xdr:rowOff>114300</xdr:rowOff>
    </xdr:to>
    <xdr:pic>
      <xdr:nvPicPr>
        <xdr:cNvPr id="2" name="Graphic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342900"/>
          <a:ext cx="3257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361950</xdr:colOff>
      <xdr:row>0</xdr:row>
      <xdr:rowOff>390525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923925</xdr:colOff>
      <xdr:row>0</xdr:row>
      <xdr:rowOff>342900</xdr:rowOff>
    </xdr:from>
    <xdr:to>
      <xdr:col>8</xdr:col>
      <xdr:colOff>295275</xdr:colOff>
      <xdr:row>1</xdr:row>
      <xdr:rowOff>123825</xdr:rowOff>
    </xdr:to>
    <xdr:pic>
      <xdr:nvPicPr>
        <xdr:cNvPr id="2" name="Graphic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342900"/>
          <a:ext cx="55816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361950</xdr:colOff>
      <xdr:row>0</xdr:row>
      <xdr:rowOff>390525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923925</xdr:colOff>
      <xdr:row>0</xdr:row>
      <xdr:rowOff>342900</xdr:rowOff>
    </xdr:from>
    <xdr:to>
      <xdr:col>8</xdr:col>
      <xdr:colOff>352425</xdr:colOff>
      <xdr:row>1</xdr:row>
      <xdr:rowOff>38100</xdr:rowOff>
    </xdr:to>
    <xdr:pic>
      <xdr:nvPicPr>
        <xdr:cNvPr id="2" name="Graphic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342900"/>
          <a:ext cx="55816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361950</xdr:colOff>
      <xdr:row>0</xdr:row>
      <xdr:rowOff>390525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923925</xdr:colOff>
      <xdr:row>0</xdr:row>
      <xdr:rowOff>342900</xdr:rowOff>
    </xdr:from>
    <xdr:to>
      <xdr:col>8</xdr:col>
      <xdr:colOff>419100</xdr:colOff>
      <xdr:row>1</xdr:row>
      <xdr:rowOff>114300</xdr:rowOff>
    </xdr:to>
    <xdr:pic>
      <xdr:nvPicPr>
        <xdr:cNvPr id="2" name="Graphic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342900"/>
          <a:ext cx="55816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361950</xdr:colOff>
      <xdr:row>0</xdr:row>
      <xdr:rowOff>381000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1057275</xdr:colOff>
      <xdr:row>0</xdr:row>
      <xdr:rowOff>342900</xdr:rowOff>
    </xdr:from>
    <xdr:to>
      <xdr:col>8</xdr:col>
      <xdr:colOff>657225</xdr:colOff>
      <xdr:row>0</xdr:row>
      <xdr:rowOff>1114425</xdr:rowOff>
    </xdr:to>
    <xdr:pic>
      <xdr:nvPicPr>
        <xdr:cNvPr id="2" name="Graphic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" y="342900"/>
          <a:ext cx="5591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361950</xdr:colOff>
      <xdr:row>0</xdr:row>
      <xdr:rowOff>390525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923925</xdr:colOff>
      <xdr:row>0</xdr:row>
      <xdr:rowOff>342900</xdr:rowOff>
    </xdr:from>
    <xdr:to>
      <xdr:col>8</xdr:col>
      <xdr:colOff>352425</xdr:colOff>
      <xdr:row>2</xdr:row>
      <xdr:rowOff>9525</xdr:rowOff>
    </xdr:to>
    <xdr:pic>
      <xdr:nvPicPr>
        <xdr:cNvPr id="2" name="Graphic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342900"/>
          <a:ext cx="55816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361950</xdr:colOff>
      <xdr:row>0</xdr:row>
      <xdr:rowOff>390525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923925</xdr:colOff>
      <xdr:row>0</xdr:row>
      <xdr:rowOff>342900</xdr:rowOff>
    </xdr:from>
    <xdr:to>
      <xdr:col>8</xdr:col>
      <xdr:colOff>428625</xdr:colOff>
      <xdr:row>1</xdr:row>
      <xdr:rowOff>104775</xdr:rowOff>
    </xdr:to>
    <xdr:pic>
      <xdr:nvPicPr>
        <xdr:cNvPr id="2" name="Graphic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342900"/>
          <a:ext cx="5734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361950</xdr:colOff>
      <xdr:row>0</xdr:row>
      <xdr:rowOff>390525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923925</xdr:colOff>
      <xdr:row>0</xdr:row>
      <xdr:rowOff>238125</xdr:rowOff>
    </xdr:from>
    <xdr:to>
      <xdr:col>8</xdr:col>
      <xdr:colOff>428625</xdr:colOff>
      <xdr:row>1</xdr:row>
      <xdr:rowOff>76200</xdr:rowOff>
    </xdr:to>
    <xdr:pic>
      <xdr:nvPicPr>
        <xdr:cNvPr id="2" name="Graphic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238125"/>
          <a:ext cx="573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361950</xdr:colOff>
      <xdr:row>0</xdr:row>
      <xdr:rowOff>390525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923925</xdr:colOff>
      <xdr:row>0</xdr:row>
      <xdr:rowOff>342900</xdr:rowOff>
    </xdr:from>
    <xdr:to>
      <xdr:col>8</xdr:col>
      <xdr:colOff>523875</xdr:colOff>
      <xdr:row>1</xdr:row>
      <xdr:rowOff>152400</xdr:rowOff>
    </xdr:to>
    <xdr:pic>
      <xdr:nvPicPr>
        <xdr:cNvPr id="2" name="Graphic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342900"/>
          <a:ext cx="55816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361950</xdr:colOff>
      <xdr:row>0</xdr:row>
      <xdr:rowOff>390525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923925</xdr:colOff>
      <xdr:row>0</xdr:row>
      <xdr:rowOff>342900</xdr:rowOff>
    </xdr:from>
    <xdr:to>
      <xdr:col>8</xdr:col>
      <xdr:colOff>523875</xdr:colOff>
      <xdr:row>1</xdr:row>
      <xdr:rowOff>114300</xdr:rowOff>
    </xdr:to>
    <xdr:pic>
      <xdr:nvPicPr>
        <xdr:cNvPr id="2" name="Graphic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342900"/>
          <a:ext cx="55816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361950</xdr:colOff>
      <xdr:row>0</xdr:row>
      <xdr:rowOff>390525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923925</xdr:colOff>
      <xdr:row>0</xdr:row>
      <xdr:rowOff>342900</xdr:rowOff>
    </xdr:from>
    <xdr:to>
      <xdr:col>8</xdr:col>
      <xdr:colOff>466725</xdr:colOff>
      <xdr:row>1</xdr:row>
      <xdr:rowOff>85725</xdr:rowOff>
    </xdr:to>
    <xdr:pic>
      <xdr:nvPicPr>
        <xdr:cNvPr id="2" name="Graphic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342900"/>
          <a:ext cx="5581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352425</xdr:colOff>
      <xdr:row>0</xdr:row>
      <xdr:rowOff>409575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24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923925</xdr:colOff>
      <xdr:row>0</xdr:row>
      <xdr:rowOff>342900</xdr:rowOff>
    </xdr:from>
    <xdr:to>
      <xdr:col>4</xdr:col>
      <xdr:colOff>95250</xdr:colOff>
      <xdr:row>1</xdr:row>
      <xdr:rowOff>76200</xdr:rowOff>
    </xdr:to>
    <xdr:pic>
      <xdr:nvPicPr>
        <xdr:cNvPr id="2" name="Graphic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342900"/>
          <a:ext cx="3448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361950</xdr:colOff>
      <xdr:row>0</xdr:row>
      <xdr:rowOff>390525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923925</xdr:colOff>
      <xdr:row>0</xdr:row>
      <xdr:rowOff>342900</xdr:rowOff>
    </xdr:from>
    <xdr:to>
      <xdr:col>8</xdr:col>
      <xdr:colOff>361950</xdr:colOff>
      <xdr:row>1</xdr:row>
      <xdr:rowOff>142875</xdr:rowOff>
    </xdr:to>
    <xdr:pic>
      <xdr:nvPicPr>
        <xdr:cNvPr id="2" name="Graphic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342900"/>
          <a:ext cx="5581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361950</xdr:colOff>
      <xdr:row>0</xdr:row>
      <xdr:rowOff>390525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914400</xdr:colOff>
      <xdr:row>0</xdr:row>
      <xdr:rowOff>266700</xdr:rowOff>
    </xdr:from>
    <xdr:to>
      <xdr:col>8</xdr:col>
      <xdr:colOff>504825</xdr:colOff>
      <xdr:row>1</xdr:row>
      <xdr:rowOff>104775</xdr:rowOff>
    </xdr:to>
    <xdr:pic>
      <xdr:nvPicPr>
        <xdr:cNvPr id="2" name="Graphic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266700"/>
          <a:ext cx="55721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361950</xdr:colOff>
      <xdr:row>0</xdr:row>
      <xdr:rowOff>381000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942975</xdr:colOff>
      <xdr:row>0</xdr:row>
      <xdr:rowOff>342900</xdr:rowOff>
    </xdr:from>
    <xdr:to>
      <xdr:col>8</xdr:col>
      <xdr:colOff>438150</xdr:colOff>
      <xdr:row>1</xdr:row>
      <xdr:rowOff>66675</xdr:rowOff>
    </xdr:to>
    <xdr:pic>
      <xdr:nvPicPr>
        <xdr:cNvPr id="2" name="Graphic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975" y="342900"/>
          <a:ext cx="55816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361950</xdr:colOff>
      <xdr:row>0</xdr:row>
      <xdr:rowOff>381000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895350</xdr:colOff>
      <xdr:row>0</xdr:row>
      <xdr:rowOff>381000</xdr:rowOff>
    </xdr:from>
    <xdr:to>
      <xdr:col>8</xdr:col>
      <xdr:colOff>390525</xdr:colOff>
      <xdr:row>1</xdr:row>
      <xdr:rowOff>152400</xdr:rowOff>
    </xdr:to>
    <xdr:pic>
      <xdr:nvPicPr>
        <xdr:cNvPr id="2" name="Graphic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381000"/>
          <a:ext cx="55816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361950</xdr:colOff>
      <xdr:row>0</xdr:row>
      <xdr:rowOff>390525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942975</xdr:colOff>
      <xdr:row>0</xdr:row>
      <xdr:rowOff>381000</xdr:rowOff>
    </xdr:from>
    <xdr:to>
      <xdr:col>8</xdr:col>
      <xdr:colOff>428625</xdr:colOff>
      <xdr:row>1</xdr:row>
      <xdr:rowOff>152400</xdr:rowOff>
    </xdr:to>
    <xdr:pic>
      <xdr:nvPicPr>
        <xdr:cNvPr id="2" name="Graphic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975" y="381000"/>
          <a:ext cx="5572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419100</xdr:colOff>
      <xdr:row>0</xdr:row>
      <xdr:rowOff>390525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361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962025</xdr:colOff>
      <xdr:row>0</xdr:row>
      <xdr:rowOff>342900</xdr:rowOff>
    </xdr:from>
    <xdr:to>
      <xdr:col>8</xdr:col>
      <xdr:colOff>504825</xdr:colOff>
      <xdr:row>1</xdr:row>
      <xdr:rowOff>85725</xdr:rowOff>
    </xdr:to>
    <xdr:pic>
      <xdr:nvPicPr>
        <xdr:cNvPr id="2" name="Graphic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342900"/>
          <a:ext cx="5572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361950</xdr:colOff>
      <xdr:row>0</xdr:row>
      <xdr:rowOff>381000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800100</xdr:colOff>
      <xdr:row>0</xdr:row>
      <xdr:rowOff>342900</xdr:rowOff>
    </xdr:from>
    <xdr:to>
      <xdr:col>8</xdr:col>
      <xdr:colOff>352425</xdr:colOff>
      <xdr:row>1</xdr:row>
      <xdr:rowOff>114300</xdr:rowOff>
    </xdr:to>
    <xdr:pic>
      <xdr:nvPicPr>
        <xdr:cNvPr id="2" name="Graphic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342900"/>
          <a:ext cx="55816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0</xdr:col>
      <xdr:colOff>400050</xdr:colOff>
      <xdr:row>0</xdr:row>
      <xdr:rowOff>390525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361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923925</xdr:colOff>
      <xdr:row>0</xdr:row>
      <xdr:rowOff>428625</xdr:rowOff>
    </xdr:from>
    <xdr:to>
      <xdr:col>8</xdr:col>
      <xdr:colOff>476250</xdr:colOff>
      <xdr:row>1</xdr:row>
      <xdr:rowOff>133350</xdr:rowOff>
    </xdr:to>
    <xdr:pic>
      <xdr:nvPicPr>
        <xdr:cNvPr id="2" name="Graphic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428625"/>
          <a:ext cx="55816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381000</xdr:colOff>
      <xdr:row>0</xdr:row>
      <xdr:rowOff>390525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361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990600</xdr:colOff>
      <xdr:row>0</xdr:row>
      <xdr:rowOff>381000</xdr:rowOff>
    </xdr:from>
    <xdr:to>
      <xdr:col>8</xdr:col>
      <xdr:colOff>542925</xdr:colOff>
      <xdr:row>1</xdr:row>
      <xdr:rowOff>152400</xdr:rowOff>
    </xdr:to>
    <xdr:pic>
      <xdr:nvPicPr>
        <xdr:cNvPr id="2" name="Graphic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381000"/>
          <a:ext cx="5581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361950</xdr:colOff>
      <xdr:row>0</xdr:row>
      <xdr:rowOff>390525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914400</xdr:colOff>
      <xdr:row>0</xdr:row>
      <xdr:rowOff>381000</xdr:rowOff>
    </xdr:from>
    <xdr:to>
      <xdr:col>8</xdr:col>
      <xdr:colOff>457200</xdr:colOff>
      <xdr:row>1</xdr:row>
      <xdr:rowOff>123825</xdr:rowOff>
    </xdr:to>
    <xdr:pic>
      <xdr:nvPicPr>
        <xdr:cNvPr id="2" name="Graphic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381000"/>
          <a:ext cx="55721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361950</xdr:colOff>
      <xdr:row>0</xdr:row>
      <xdr:rowOff>381000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923925</xdr:colOff>
      <xdr:row>0</xdr:row>
      <xdr:rowOff>342900</xdr:rowOff>
    </xdr:from>
    <xdr:to>
      <xdr:col>8</xdr:col>
      <xdr:colOff>428625</xdr:colOff>
      <xdr:row>1</xdr:row>
      <xdr:rowOff>9525</xdr:rowOff>
    </xdr:to>
    <xdr:pic>
      <xdr:nvPicPr>
        <xdr:cNvPr id="2" name="Graphic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342900"/>
          <a:ext cx="5591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361950</xdr:colOff>
      <xdr:row>0</xdr:row>
      <xdr:rowOff>381000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790575</xdr:colOff>
      <xdr:row>0</xdr:row>
      <xdr:rowOff>342900</xdr:rowOff>
    </xdr:from>
    <xdr:to>
      <xdr:col>8</xdr:col>
      <xdr:colOff>342900</xdr:colOff>
      <xdr:row>1</xdr:row>
      <xdr:rowOff>76200</xdr:rowOff>
    </xdr:to>
    <xdr:pic>
      <xdr:nvPicPr>
        <xdr:cNvPr id="2" name="Graphic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" y="342900"/>
          <a:ext cx="5610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361950</xdr:colOff>
      <xdr:row>0</xdr:row>
      <xdr:rowOff>390525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895350</xdr:colOff>
      <xdr:row>0</xdr:row>
      <xdr:rowOff>342900</xdr:rowOff>
    </xdr:from>
    <xdr:to>
      <xdr:col>8</xdr:col>
      <xdr:colOff>438150</xdr:colOff>
      <xdr:row>1</xdr:row>
      <xdr:rowOff>123825</xdr:rowOff>
    </xdr:to>
    <xdr:pic>
      <xdr:nvPicPr>
        <xdr:cNvPr id="2" name="Graphic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342900"/>
          <a:ext cx="55721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361950</xdr:colOff>
      <xdr:row>0</xdr:row>
      <xdr:rowOff>381000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895350</xdr:colOff>
      <xdr:row>0</xdr:row>
      <xdr:rowOff>342900</xdr:rowOff>
    </xdr:from>
    <xdr:to>
      <xdr:col>8</xdr:col>
      <xdr:colOff>438150</xdr:colOff>
      <xdr:row>1</xdr:row>
      <xdr:rowOff>114300</xdr:rowOff>
    </xdr:to>
    <xdr:pic>
      <xdr:nvPicPr>
        <xdr:cNvPr id="2" name="Graphic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342900"/>
          <a:ext cx="55721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361950</xdr:colOff>
      <xdr:row>0</xdr:row>
      <xdr:rowOff>381000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895350</xdr:colOff>
      <xdr:row>0</xdr:row>
      <xdr:rowOff>228600</xdr:rowOff>
    </xdr:from>
    <xdr:to>
      <xdr:col>8</xdr:col>
      <xdr:colOff>438150</xdr:colOff>
      <xdr:row>1</xdr:row>
      <xdr:rowOff>104775</xdr:rowOff>
    </xdr:to>
    <xdr:pic>
      <xdr:nvPicPr>
        <xdr:cNvPr id="2" name="Graphic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228600"/>
          <a:ext cx="5572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409575</xdr:colOff>
      <xdr:row>0</xdr:row>
      <xdr:rowOff>438150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9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628650</xdr:colOff>
      <xdr:row>0</xdr:row>
      <xdr:rowOff>323850</xdr:rowOff>
    </xdr:from>
    <xdr:to>
      <xdr:col>9</xdr:col>
      <xdr:colOff>114300</xdr:colOff>
      <xdr:row>1</xdr:row>
      <xdr:rowOff>123825</xdr:rowOff>
    </xdr:to>
    <xdr:pic>
      <xdr:nvPicPr>
        <xdr:cNvPr id="2" name="Graphic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323850"/>
          <a:ext cx="62674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361950</xdr:colOff>
      <xdr:row>0</xdr:row>
      <xdr:rowOff>381000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895350</xdr:colOff>
      <xdr:row>0</xdr:row>
      <xdr:rowOff>342900</xdr:rowOff>
    </xdr:from>
    <xdr:to>
      <xdr:col>8</xdr:col>
      <xdr:colOff>438150</xdr:colOff>
      <xdr:row>1</xdr:row>
      <xdr:rowOff>133350</xdr:rowOff>
    </xdr:to>
    <xdr:pic>
      <xdr:nvPicPr>
        <xdr:cNvPr id="2" name="Graphic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342900"/>
          <a:ext cx="5572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466725</xdr:colOff>
      <xdr:row>0</xdr:row>
      <xdr:rowOff>495300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6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723900</xdr:colOff>
      <xdr:row>0</xdr:row>
      <xdr:rowOff>485775</xdr:rowOff>
    </xdr:from>
    <xdr:to>
      <xdr:col>8</xdr:col>
      <xdr:colOff>561975</xdr:colOff>
      <xdr:row>1</xdr:row>
      <xdr:rowOff>28575</xdr:rowOff>
    </xdr:to>
    <xdr:pic>
      <xdr:nvPicPr>
        <xdr:cNvPr id="2" name="Graphic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485775"/>
          <a:ext cx="59245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466725</xdr:colOff>
      <xdr:row>0</xdr:row>
      <xdr:rowOff>495300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6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0</xdr:row>
      <xdr:rowOff>457200</xdr:rowOff>
    </xdr:from>
    <xdr:to>
      <xdr:col>9</xdr:col>
      <xdr:colOff>485775</xdr:colOff>
      <xdr:row>1</xdr:row>
      <xdr:rowOff>114300</xdr:rowOff>
    </xdr:to>
    <xdr:pic>
      <xdr:nvPicPr>
        <xdr:cNvPr id="2" name="Graphic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457200"/>
          <a:ext cx="72104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352425</xdr:colOff>
      <xdr:row>0</xdr:row>
      <xdr:rowOff>390525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24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1266825</xdr:colOff>
      <xdr:row>0</xdr:row>
      <xdr:rowOff>342900</xdr:rowOff>
    </xdr:from>
    <xdr:to>
      <xdr:col>8</xdr:col>
      <xdr:colOff>276225</xdr:colOff>
      <xdr:row>1</xdr:row>
      <xdr:rowOff>152400</xdr:rowOff>
    </xdr:to>
    <xdr:pic>
      <xdr:nvPicPr>
        <xdr:cNvPr id="2" name="Graphic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6825" y="342900"/>
          <a:ext cx="5581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361950</xdr:colOff>
      <xdr:row>0</xdr:row>
      <xdr:rowOff>390525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923925</xdr:colOff>
      <xdr:row>0</xdr:row>
      <xdr:rowOff>342900</xdr:rowOff>
    </xdr:from>
    <xdr:to>
      <xdr:col>8</xdr:col>
      <xdr:colOff>466725</xdr:colOff>
      <xdr:row>1</xdr:row>
      <xdr:rowOff>152400</xdr:rowOff>
    </xdr:to>
    <xdr:pic>
      <xdr:nvPicPr>
        <xdr:cNvPr id="2" name="Graphic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342900"/>
          <a:ext cx="56197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361950</xdr:colOff>
      <xdr:row>0</xdr:row>
      <xdr:rowOff>390525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923925</xdr:colOff>
      <xdr:row>0</xdr:row>
      <xdr:rowOff>190500</xdr:rowOff>
    </xdr:from>
    <xdr:to>
      <xdr:col>8</xdr:col>
      <xdr:colOff>466725</xdr:colOff>
      <xdr:row>1</xdr:row>
      <xdr:rowOff>114300</xdr:rowOff>
    </xdr:to>
    <xdr:pic>
      <xdr:nvPicPr>
        <xdr:cNvPr id="2" name="Graphic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190500"/>
          <a:ext cx="56197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361950</xdr:colOff>
      <xdr:row>0</xdr:row>
      <xdr:rowOff>390525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923925</xdr:colOff>
      <xdr:row>0</xdr:row>
      <xdr:rowOff>342900</xdr:rowOff>
    </xdr:from>
    <xdr:to>
      <xdr:col>8</xdr:col>
      <xdr:colOff>428625</xdr:colOff>
      <xdr:row>1</xdr:row>
      <xdr:rowOff>133350</xdr:rowOff>
    </xdr:to>
    <xdr:pic>
      <xdr:nvPicPr>
        <xdr:cNvPr id="2" name="Graphic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342900"/>
          <a:ext cx="5581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361950</xdr:colOff>
      <xdr:row>0</xdr:row>
      <xdr:rowOff>400050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923925</xdr:colOff>
      <xdr:row>0</xdr:row>
      <xdr:rowOff>342900</xdr:rowOff>
    </xdr:from>
    <xdr:to>
      <xdr:col>7</xdr:col>
      <xdr:colOff>714375</xdr:colOff>
      <xdr:row>1</xdr:row>
      <xdr:rowOff>66675</xdr:rowOff>
    </xdr:to>
    <xdr:pic>
      <xdr:nvPicPr>
        <xdr:cNvPr id="2" name="Graphic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342900"/>
          <a:ext cx="55816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tabSelected="1" zoomScale="90" zoomScaleNormal="90" zoomScalePageLayoutView="0" workbookViewId="0" topLeftCell="A1">
      <selection activeCell="A2" sqref="A2:E2"/>
    </sheetView>
  </sheetViews>
  <sheetFormatPr defaultColWidth="11.421875" defaultRowHeight="19.5" customHeight="1"/>
  <cols>
    <col min="1" max="1" width="25.7109375" style="155" customWidth="1"/>
    <col min="2" max="3" width="14.00390625" style="155" customWidth="1"/>
    <col min="4" max="5" width="10.421875" style="155" customWidth="1"/>
    <col min="6" max="16384" width="11.421875" style="155" customWidth="1"/>
  </cols>
  <sheetData>
    <row r="1" spans="1:5" ht="83.25" customHeight="1">
      <c r="A1" s="293"/>
      <c r="B1" s="293"/>
      <c r="C1" s="293"/>
      <c r="D1" s="293"/>
      <c r="E1" s="293"/>
    </row>
    <row r="2" spans="1:5" ht="16.5" customHeight="1">
      <c r="A2" s="293" t="s">
        <v>10</v>
      </c>
      <c r="B2" s="293"/>
      <c r="C2" s="293"/>
      <c r="D2" s="293"/>
      <c r="E2" s="293"/>
    </row>
    <row r="3" spans="1:5" ht="16.5" customHeight="1">
      <c r="A3" s="293" t="s">
        <v>11</v>
      </c>
      <c r="B3" s="293"/>
      <c r="C3" s="293"/>
      <c r="D3" s="293"/>
      <c r="E3" s="293"/>
    </row>
    <row r="4" spans="1:5" ht="16.5" customHeight="1">
      <c r="A4" s="293" t="s">
        <v>0</v>
      </c>
      <c r="B4" s="293"/>
      <c r="C4" s="293"/>
      <c r="D4" s="293"/>
      <c r="E4" s="293"/>
    </row>
    <row r="5" spans="1:5" ht="16.5" customHeight="1" thickBot="1">
      <c r="A5" s="294"/>
      <c r="B5" s="294"/>
      <c r="C5" s="154"/>
      <c r="D5" s="156"/>
      <c r="E5" s="156" t="s">
        <v>184</v>
      </c>
    </row>
    <row r="6" spans="1:5" ht="16.5" customHeight="1" thickBot="1">
      <c r="A6" s="295" t="s">
        <v>12</v>
      </c>
      <c r="B6" s="296" t="s">
        <v>13</v>
      </c>
      <c r="C6" s="296"/>
      <c r="D6" s="297" t="s">
        <v>14</v>
      </c>
      <c r="E6" s="297"/>
    </row>
    <row r="7" spans="1:5" ht="16.5" customHeight="1" thickBot="1">
      <c r="A7" s="295"/>
      <c r="B7" s="157" t="s">
        <v>1</v>
      </c>
      <c r="C7" s="286" t="s">
        <v>3</v>
      </c>
      <c r="D7" s="157" t="s">
        <v>15</v>
      </c>
      <c r="E7" s="158" t="s">
        <v>16</v>
      </c>
    </row>
    <row r="8" spans="1:5" ht="33" customHeight="1" thickBot="1">
      <c r="A8" s="295"/>
      <c r="B8" s="159" t="s">
        <v>70</v>
      </c>
      <c r="C8" s="159" t="s">
        <v>179</v>
      </c>
      <c r="D8" s="161" t="s">
        <v>180</v>
      </c>
      <c r="E8" s="162" t="s">
        <v>181</v>
      </c>
    </row>
    <row r="9" spans="1:5" ht="16.5" customHeight="1">
      <c r="A9" s="163" t="s">
        <v>18</v>
      </c>
      <c r="B9" s="164">
        <v>1665.6</v>
      </c>
      <c r="C9" s="166">
        <v>1614.8</v>
      </c>
      <c r="D9" s="168">
        <v>-3</v>
      </c>
      <c r="E9" s="169">
        <v>-50.799999999999955</v>
      </c>
    </row>
    <row r="10" spans="1:5" ht="16.5" customHeight="1">
      <c r="A10" s="170" t="s">
        <v>19</v>
      </c>
      <c r="B10" s="171">
        <v>160.5</v>
      </c>
      <c r="C10" s="173">
        <v>159.3</v>
      </c>
      <c r="D10" s="173">
        <v>-0.7</v>
      </c>
      <c r="E10" s="172">
        <v>-1.1999999999999886</v>
      </c>
    </row>
    <row r="11" spans="1:5" s="197" customFormat="1" ht="16.5" customHeight="1">
      <c r="A11" s="271" t="s">
        <v>20</v>
      </c>
      <c r="B11" s="7">
        <v>153.3</v>
      </c>
      <c r="C11" s="119">
        <v>152.10000000000002</v>
      </c>
      <c r="D11" s="119">
        <v>-0.8</v>
      </c>
      <c r="E11" s="8">
        <v>-1.1999999999999886</v>
      </c>
    </row>
    <row r="12" spans="1:5" s="197" customFormat="1" ht="16.5" customHeight="1">
      <c r="A12" s="271" t="s">
        <v>21</v>
      </c>
      <c r="B12" s="7">
        <v>7.2</v>
      </c>
      <c r="C12" s="119">
        <v>7.2</v>
      </c>
      <c r="D12" s="119">
        <v>0</v>
      </c>
      <c r="E12" s="8">
        <v>0</v>
      </c>
    </row>
    <row r="13" spans="1:5" ht="16.5" customHeight="1">
      <c r="A13" s="170" t="s">
        <v>22</v>
      </c>
      <c r="B13" s="171">
        <v>1665.8000000000002</v>
      </c>
      <c r="C13" s="173">
        <v>1692.8</v>
      </c>
      <c r="D13" s="173">
        <v>1.6</v>
      </c>
      <c r="E13" s="172">
        <v>26.999999999999773</v>
      </c>
    </row>
    <row r="14" spans="1:5" s="197" customFormat="1" ht="16.5" customHeight="1">
      <c r="A14" s="271" t="s">
        <v>23</v>
      </c>
      <c r="B14" s="7">
        <v>366.9</v>
      </c>
      <c r="C14" s="119">
        <v>370.6</v>
      </c>
      <c r="D14" s="119">
        <v>1</v>
      </c>
      <c r="E14" s="8">
        <v>3.7000000000000455</v>
      </c>
    </row>
    <row r="15" spans="1:5" s="197" customFormat="1" ht="16.5" customHeight="1">
      <c r="A15" s="271" t="s">
        <v>24</v>
      </c>
      <c r="B15" s="7">
        <v>1298.9</v>
      </c>
      <c r="C15" s="119">
        <v>1322.2</v>
      </c>
      <c r="D15" s="119">
        <v>1.8</v>
      </c>
      <c r="E15" s="8">
        <v>23.299999999999955</v>
      </c>
    </row>
    <row r="16" spans="1:5" ht="16.5" customHeight="1">
      <c r="A16" s="170" t="s">
        <v>25</v>
      </c>
      <c r="B16" s="171">
        <v>2926.7</v>
      </c>
      <c r="C16" s="173">
        <v>2942.7</v>
      </c>
      <c r="D16" s="173">
        <v>0.5</v>
      </c>
      <c r="E16" s="172">
        <v>16</v>
      </c>
    </row>
    <row r="17" spans="1:5" ht="16.5" customHeight="1">
      <c r="A17" s="4" t="s">
        <v>26</v>
      </c>
      <c r="B17" s="7">
        <v>1280.3</v>
      </c>
      <c r="C17" s="119">
        <v>1295.3</v>
      </c>
      <c r="D17" s="119">
        <v>1.2</v>
      </c>
      <c r="E17" s="8">
        <v>15</v>
      </c>
    </row>
    <row r="18" spans="1:5" ht="16.5" customHeight="1">
      <c r="A18" s="4" t="s">
        <v>27</v>
      </c>
      <c r="B18" s="7">
        <v>338.6</v>
      </c>
      <c r="C18" s="119">
        <v>336</v>
      </c>
      <c r="D18" s="119">
        <v>-0.8</v>
      </c>
      <c r="E18" s="8">
        <v>-2.6000000000000227</v>
      </c>
    </row>
    <row r="19" spans="1:5" ht="16.5" customHeight="1">
      <c r="A19" s="4" t="s">
        <v>28</v>
      </c>
      <c r="B19" s="7">
        <v>1307.7999999999997</v>
      </c>
      <c r="C19" s="119">
        <v>1311.4</v>
      </c>
      <c r="D19" s="119">
        <v>0.3</v>
      </c>
      <c r="E19" s="8">
        <v>3.600000000000364</v>
      </c>
    </row>
    <row r="20" spans="1:5" ht="16.5" customHeight="1">
      <c r="A20" s="174" t="s">
        <v>29</v>
      </c>
      <c r="B20" s="171">
        <v>914.5</v>
      </c>
      <c r="C20" s="173">
        <v>930.5</v>
      </c>
      <c r="D20" s="173">
        <v>1.7</v>
      </c>
      <c r="E20" s="172">
        <v>16</v>
      </c>
    </row>
    <row r="21" spans="1:5" ht="16.5" customHeight="1">
      <c r="A21" s="272" t="s">
        <v>30</v>
      </c>
      <c r="B21" s="7">
        <v>365.9</v>
      </c>
      <c r="C21" s="119">
        <v>380.9</v>
      </c>
      <c r="D21" s="119">
        <v>4.1</v>
      </c>
      <c r="E21" s="8">
        <v>15</v>
      </c>
    </row>
    <row r="22" spans="1:5" ht="16.5" customHeight="1">
      <c r="A22" s="272" t="s">
        <v>31</v>
      </c>
      <c r="B22" s="7">
        <v>162.4</v>
      </c>
      <c r="C22" s="119">
        <v>159.8</v>
      </c>
      <c r="D22" s="119">
        <v>-1.6</v>
      </c>
      <c r="E22" s="8">
        <v>-2.5999999999999943</v>
      </c>
    </row>
    <row r="23" spans="1:5" ht="16.5" customHeight="1">
      <c r="A23" s="272" t="s">
        <v>32</v>
      </c>
      <c r="B23" s="7">
        <v>386.2</v>
      </c>
      <c r="C23" s="119">
        <v>389.8</v>
      </c>
      <c r="D23" s="119">
        <v>0.9</v>
      </c>
      <c r="E23" s="8">
        <v>3.6000000000000227</v>
      </c>
    </row>
    <row r="24" spans="1:5" ht="16.5" customHeight="1">
      <c r="A24" s="174" t="s">
        <v>33</v>
      </c>
      <c r="B24" s="171">
        <v>1424</v>
      </c>
      <c r="C24" s="173">
        <v>1424</v>
      </c>
      <c r="D24" s="173">
        <v>0</v>
      </c>
      <c r="E24" s="172">
        <v>0</v>
      </c>
    </row>
    <row r="25" spans="1:5" ht="16.5" customHeight="1">
      <c r="A25" s="272" t="s">
        <v>30</v>
      </c>
      <c r="B25" s="7">
        <v>407.1</v>
      </c>
      <c r="C25" s="119">
        <v>407.1</v>
      </c>
      <c r="D25" s="119">
        <v>0</v>
      </c>
      <c r="E25" s="8">
        <v>0</v>
      </c>
    </row>
    <row r="26" spans="1:5" ht="16.5" customHeight="1">
      <c r="A26" s="272" t="s">
        <v>31</v>
      </c>
      <c r="B26" s="7">
        <v>159.60000000000002</v>
      </c>
      <c r="C26" s="119">
        <v>159.60000000000002</v>
      </c>
      <c r="D26" s="119">
        <v>0</v>
      </c>
      <c r="E26" s="8">
        <v>0</v>
      </c>
    </row>
    <row r="27" spans="1:5" ht="16.5" customHeight="1">
      <c r="A27" s="272" t="s">
        <v>32</v>
      </c>
      <c r="B27" s="7">
        <v>857.3</v>
      </c>
      <c r="C27" s="119">
        <v>857.3</v>
      </c>
      <c r="D27" s="119">
        <v>0</v>
      </c>
      <c r="E27" s="8">
        <v>0</v>
      </c>
    </row>
    <row r="28" spans="1:5" ht="16.5" customHeight="1">
      <c r="A28" s="174" t="s">
        <v>34</v>
      </c>
      <c r="B28" s="171">
        <v>588.2</v>
      </c>
      <c r="C28" s="173">
        <v>588.2</v>
      </c>
      <c r="D28" s="173">
        <v>0</v>
      </c>
      <c r="E28" s="172">
        <v>0</v>
      </c>
    </row>
    <row r="29" spans="1:5" ht="16.5" customHeight="1">
      <c r="A29" s="272" t="s">
        <v>30</v>
      </c>
      <c r="B29" s="7">
        <v>507.29999999999995</v>
      </c>
      <c r="C29" s="119">
        <v>507.29999999999995</v>
      </c>
      <c r="D29" s="173">
        <v>0</v>
      </c>
      <c r="E29" s="172">
        <v>0</v>
      </c>
    </row>
    <row r="30" spans="1:5" ht="16.5" customHeight="1">
      <c r="A30" s="272" t="s">
        <v>31</v>
      </c>
      <c r="B30" s="7">
        <v>16.599999999999998</v>
      </c>
      <c r="C30" s="119">
        <v>16.599999999999998</v>
      </c>
      <c r="D30" s="173">
        <v>0</v>
      </c>
      <c r="E30" s="172">
        <v>0</v>
      </c>
    </row>
    <row r="31" spans="1:5" ht="16.5" customHeight="1">
      <c r="A31" s="272" t="s">
        <v>32</v>
      </c>
      <c r="B31" s="7">
        <v>64.3</v>
      </c>
      <c r="C31" s="119">
        <v>64.3</v>
      </c>
      <c r="D31" s="173">
        <v>0</v>
      </c>
      <c r="E31" s="172">
        <v>0</v>
      </c>
    </row>
    <row r="32" spans="1:5" ht="16.5" customHeight="1">
      <c r="A32" s="170" t="s">
        <v>35</v>
      </c>
      <c r="B32" s="171">
        <v>175</v>
      </c>
      <c r="C32" s="173">
        <v>175</v>
      </c>
      <c r="D32" s="173">
        <v>0</v>
      </c>
      <c r="E32" s="172">
        <v>0</v>
      </c>
    </row>
    <row r="33" spans="1:5" ht="16.5" customHeight="1">
      <c r="A33" s="170" t="s">
        <v>36</v>
      </c>
      <c r="B33" s="171">
        <v>47.1</v>
      </c>
      <c r="C33" s="173">
        <v>47.1</v>
      </c>
      <c r="D33" s="173">
        <v>0</v>
      </c>
      <c r="E33" s="172">
        <v>0</v>
      </c>
    </row>
    <row r="34" spans="1:5" ht="16.5" customHeight="1">
      <c r="A34" s="170" t="s">
        <v>37</v>
      </c>
      <c r="B34" s="171">
        <v>45.5</v>
      </c>
      <c r="C34" s="173">
        <v>46</v>
      </c>
      <c r="D34" s="173">
        <v>1.1</v>
      </c>
      <c r="E34" s="172">
        <v>0.5</v>
      </c>
    </row>
    <row r="35" spans="1:5" ht="16.5" customHeight="1">
      <c r="A35" s="170" t="s">
        <v>38</v>
      </c>
      <c r="B35" s="171">
        <v>18527.299999999996</v>
      </c>
      <c r="C35" s="173">
        <v>18482.399999999998</v>
      </c>
      <c r="D35" s="173">
        <v>-0.2</v>
      </c>
      <c r="E35" s="172">
        <v>-44.89999999999782</v>
      </c>
    </row>
    <row r="36" spans="1:5" ht="16.5" customHeight="1">
      <c r="A36" s="174" t="s">
        <v>39</v>
      </c>
      <c r="B36" s="171">
        <v>4235.799999999999</v>
      </c>
      <c r="C36" s="173">
        <v>4190.9</v>
      </c>
      <c r="D36" s="173">
        <v>-1.1</v>
      </c>
      <c r="E36" s="172">
        <v>-44.899999999999636</v>
      </c>
    </row>
    <row r="37" spans="1:5" ht="16.5" customHeight="1">
      <c r="A37" s="174" t="s">
        <v>40</v>
      </c>
      <c r="B37" s="171">
        <v>13755.9</v>
      </c>
      <c r="C37" s="173">
        <v>13755.9</v>
      </c>
      <c r="D37" s="173">
        <v>0</v>
      </c>
      <c r="E37" s="172">
        <v>0</v>
      </c>
    </row>
    <row r="38" spans="1:5" ht="16.5" customHeight="1">
      <c r="A38" s="174" t="s">
        <v>41</v>
      </c>
      <c r="B38" s="171">
        <v>535.6</v>
      </c>
      <c r="C38" s="173">
        <v>535.6</v>
      </c>
      <c r="D38" s="173">
        <v>0</v>
      </c>
      <c r="E38" s="172">
        <v>0</v>
      </c>
    </row>
    <row r="39" spans="1:5" ht="16.5" customHeight="1">
      <c r="A39" s="170" t="s">
        <v>42</v>
      </c>
      <c r="B39" s="171">
        <v>36949.7</v>
      </c>
      <c r="C39" s="173">
        <v>37882.6</v>
      </c>
      <c r="D39" s="173">
        <v>2.5</v>
      </c>
      <c r="E39" s="172">
        <v>932.9000000000015</v>
      </c>
    </row>
    <row r="40" spans="1:5" ht="16.5" customHeight="1" thickBot="1">
      <c r="A40" s="175" t="s">
        <v>43</v>
      </c>
      <c r="B40" s="176">
        <v>835.2</v>
      </c>
      <c r="C40" s="178">
        <v>835.2</v>
      </c>
      <c r="D40" s="179">
        <v>0</v>
      </c>
      <c r="E40" s="180">
        <v>0</v>
      </c>
    </row>
    <row r="41" spans="1:5" ht="16.5" customHeight="1" thickBot="1">
      <c r="A41" s="181" t="s">
        <v>44</v>
      </c>
      <c r="B41" s="183">
        <v>62998.399999999994</v>
      </c>
      <c r="C41" s="182">
        <v>63877.89999999999</v>
      </c>
      <c r="D41" s="182">
        <v>1.4</v>
      </c>
      <c r="E41" s="183">
        <v>879.4999999999927</v>
      </c>
    </row>
    <row r="42" spans="1:5" ht="16.5" customHeight="1" thickBot="1">
      <c r="A42" s="295" t="s">
        <v>45</v>
      </c>
      <c r="B42" s="298" t="s">
        <v>13</v>
      </c>
      <c r="C42" s="298"/>
      <c r="D42" s="299" t="s">
        <v>14</v>
      </c>
      <c r="E42" s="299"/>
    </row>
    <row r="43" spans="1:5" ht="16.5" customHeight="1" thickBot="1">
      <c r="A43" s="295"/>
      <c r="B43" s="184" t="s">
        <v>5</v>
      </c>
      <c r="C43" s="285" t="s">
        <v>182</v>
      </c>
      <c r="D43" s="157" t="s">
        <v>15</v>
      </c>
      <c r="E43" s="158" t="s">
        <v>16</v>
      </c>
    </row>
    <row r="44" spans="1:5" ht="33" customHeight="1" thickBot="1">
      <c r="A44" s="295"/>
      <c r="B44" s="159" t="s">
        <v>70</v>
      </c>
      <c r="C44" s="159" t="s">
        <v>179</v>
      </c>
      <c r="D44" s="161" t="s">
        <v>180</v>
      </c>
      <c r="E44" s="162" t="s">
        <v>181</v>
      </c>
    </row>
    <row r="45" spans="1:5" ht="16.5" customHeight="1">
      <c r="A45" s="186" t="s">
        <v>46</v>
      </c>
      <c r="B45" s="164">
        <v>427.3</v>
      </c>
      <c r="C45" s="168">
        <v>427.3</v>
      </c>
      <c r="D45" s="167">
        <v>0</v>
      </c>
      <c r="E45" s="164">
        <v>0</v>
      </c>
    </row>
    <row r="46" spans="1:5" ht="16.5" customHeight="1">
      <c r="A46" s="186" t="s">
        <v>47</v>
      </c>
      <c r="B46" s="171">
        <v>35.199999999999996</v>
      </c>
      <c r="C46" s="173">
        <v>35.199999999999996</v>
      </c>
      <c r="D46" s="166">
        <v>0</v>
      </c>
      <c r="E46" s="165">
        <v>0</v>
      </c>
    </row>
    <row r="47" spans="1:5" ht="16.5" customHeight="1">
      <c r="A47" s="170" t="s">
        <v>48</v>
      </c>
      <c r="B47" s="171">
        <v>4.7</v>
      </c>
      <c r="C47" s="173">
        <v>4.7</v>
      </c>
      <c r="D47" s="173">
        <v>0</v>
      </c>
      <c r="E47" s="172">
        <v>0</v>
      </c>
    </row>
    <row r="48" spans="1:5" ht="16.5" customHeight="1">
      <c r="A48" s="170" t="s">
        <v>49</v>
      </c>
      <c r="B48" s="171">
        <v>102.5</v>
      </c>
      <c r="C48" s="173">
        <v>102.5</v>
      </c>
      <c r="D48" s="173">
        <v>0</v>
      </c>
      <c r="E48" s="172">
        <v>0</v>
      </c>
    </row>
    <row r="49" spans="1:5" ht="16.5" customHeight="1">
      <c r="A49" s="170" t="s">
        <v>50</v>
      </c>
      <c r="B49" s="171">
        <v>2334.4</v>
      </c>
      <c r="C49" s="173">
        <v>2334.4</v>
      </c>
      <c r="D49" s="173">
        <v>0</v>
      </c>
      <c r="E49" s="172">
        <v>0</v>
      </c>
    </row>
    <row r="50" spans="1:5" ht="16.5" customHeight="1" thickBot="1">
      <c r="A50" s="170" t="s">
        <v>51</v>
      </c>
      <c r="B50" s="177">
        <v>15.5</v>
      </c>
      <c r="C50" s="178">
        <v>15.5</v>
      </c>
      <c r="D50" s="173">
        <v>0</v>
      </c>
      <c r="E50" s="172">
        <v>0</v>
      </c>
    </row>
    <row r="51" spans="1:5" ht="16.5" customHeight="1" thickBot="1">
      <c r="A51" s="181" t="s">
        <v>44</v>
      </c>
      <c r="B51" s="187">
        <v>2919.6000000000004</v>
      </c>
      <c r="C51" s="182">
        <v>2919.6000000000004</v>
      </c>
      <c r="D51" s="182">
        <v>0</v>
      </c>
      <c r="E51" s="183">
        <v>0</v>
      </c>
    </row>
    <row r="52" spans="1:5" ht="16.5" customHeight="1" thickBot="1">
      <c r="A52" s="188" t="s">
        <v>10</v>
      </c>
      <c r="B52" s="127">
        <v>65918</v>
      </c>
      <c r="C52" s="128">
        <v>66797.49999999999</v>
      </c>
      <c r="D52" s="182">
        <v>1.3</v>
      </c>
      <c r="E52" s="183">
        <v>879.4999999999854</v>
      </c>
    </row>
    <row r="53" spans="1:5" ht="12.75" customHeight="1">
      <c r="A53" s="189" t="s">
        <v>7</v>
      </c>
      <c r="C53" s="190"/>
      <c r="D53" s="190"/>
      <c r="E53" s="190"/>
    </row>
    <row r="54" ht="19.5" customHeight="1">
      <c r="A54" s="189" t="s">
        <v>9</v>
      </c>
    </row>
    <row r="70" ht="19.5" customHeight="1">
      <c r="F70" s="155" t="s">
        <v>52</v>
      </c>
    </row>
  </sheetData>
  <sheetProtection/>
  <mergeCells count="11">
    <mergeCell ref="A42:A44"/>
    <mergeCell ref="B42:C42"/>
    <mergeCell ref="D42:E42"/>
    <mergeCell ref="A1:E1"/>
    <mergeCell ref="A2:E2"/>
    <mergeCell ref="A3:E3"/>
    <mergeCell ref="A4:E4"/>
    <mergeCell ref="A5:B5"/>
    <mergeCell ref="A6:A8"/>
    <mergeCell ref="B6:C6"/>
    <mergeCell ref="D6:E6"/>
  </mergeCells>
  <printOptions horizontalCentered="1"/>
  <pageMargins left="0.5905511811023623" right="0.3937007874015748" top="0.984251968503937" bottom="0.984251968503937" header="0.5118110236220472" footer="0.5118110236220472"/>
  <pageSetup fitToHeight="1" fitToWidth="1" horizontalDpi="300" verticalDpi="300" orientation="portrait" paperSize="9" scale="71" r:id="rId2"/>
  <ignoredErrors>
    <ignoredError sqref="B43:C43" numberStoredAsText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pane ySplit="7" topLeftCell="A8" activePane="bottomLeft" state="frozen"/>
      <selection pane="topLeft" activeCell="K1" sqref="K1:GV16384"/>
      <selection pane="bottomLeft" activeCell="M4" sqref="M4"/>
    </sheetView>
  </sheetViews>
  <sheetFormatPr defaultColWidth="11.421875" defaultRowHeight="19.5" customHeight="1"/>
  <cols>
    <col min="1" max="1" width="19.140625" style="197" customWidth="1"/>
    <col min="2" max="3" width="11.28125" style="197" customWidth="1"/>
    <col min="4" max="4" width="6.421875" style="197" customWidth="1"/>
    <col min="5" max="6" width="11.28125" style="197" customWidth="1"/>
    <col min="7" max="7" width="7.7109375" style="197" customWidth="1"/>
    <col min="8" max="9" width="11.28125" style="197" customWidth="1"/>
    <col min="10" max="10" width="7.28125" style="197" customWidth="1"/>
    <col min="11" max="16384" width="11.421875" style="197" customWidth="1"/>
  </cols>
  <sheetData>
    <row r="1" spans="1:10" ht="78.75" customHeight="1">
      <c r="A1" s="302"/>
      <c r="B1" s="302"/>
      <c r="C1" s="302"/>
      <c r="D1" s="302"/>
      <c r="E1" s="302"/>
      <c r="F1" s="302"/>
      <c r="G1" s="302"/>
      <c r="H1" s="302"/>
      <c r="I1" s="302"/>
      <c r="J1" s="302"/>
    </row>
    <row r="2" spans="1:10" ht="15" customHeight="1">
      <c r="A2" s="302" t="s">
        <v>20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0" ht="15" customHeight="1">
      <c r="A3" s="302" t="s">
        <v>114</v>
      </c>
      <c r="B3" s="302"/>
      <c r="C3" s="302"/>
      <c r="D3" s="302"/>
      <c r="E3" s="302"/>
      <c r="F3" s="302"/>
      <c r="G3" s="302"/>
      <c r="H3" s="302"/>
      <c r="I3" s="302"/>
      <c r="J3" s="302"/>
    </row>
    <row r="4" spans="1:10" ht="15" customHeight="1" thickBot="1">
      <c r="A4" s="302" t="s">
        <v>0</v>
      </c>
      <c r="B4" s="302"/>
      <c r="C4" s="302"/>
      <c r="D4" s="302"/>
      <c r="E4" s="302"/>
      <c r="F4" s="302"/>
      <c r="G4" s="302"/>
      <c r="H4" s="302"/>
      <c r="I4" s="302"/>
      <c r="J4" s="302"/>
    </row>
    <row r="5" spans="1:10" ht="19.5" customHeight="1" thickBot="1">
      <c r="A5" s="295" t="s">
        <v>65</v>
      </c>
      <c r="B5" s="303" t="s">
        <v>66</v>
      </c>
      <c r="C5" s="303"/>
      <c r="D5" s="303"/>
      <c r="E5" s="296" t="s">
        <v>67</v>
      </c>
      <c r="F5" s="296"/>
      <c r="G5" s="296"/>
      <c r="H5" s="304" t="s">
        <v>68</v>
      </c>
      <c r="I5" s="304"/>
      <c r="J5" s="304"/>
    </row>
    <row r="6" spans="1:10" ht="19.5" customHeight="1" thickBot="1">
      <c r="A6" s="295"/>
      <c r="B6" s="157" t="s">
        <v>2</v>
      </c>
      <c r="C6" s="157" t="s">
        <v>4</v>
      </c>
      <c r="D6" s="157" t="s">
        <v>69</v>
      </c>
      <c r="E6" s="157" t="s">
        <v>2</v>
      </c>
      <c r="F6" s="157" t="s">
        <v>4</v>
      </c>
      <c r="G6" s="157" t="s">
        <v>69</v>
      </c>
      <c r="H6" s="157" t="s">
        <v>2</v>
      </c>
      <c r="I6" s="157" t="s">
        <v>4</v>
      </c>
      <c r="J6" s="203" t="s">
        <v>69</v>
      </c>
    </row>
    <row r="7" spans="1:10" ht="19.5" customHeight="1" thickBot="1">
      <c r="A7" s="295"/>
      <c r="B7" s="161" t="s">
        <v>70</v>
      </c>
      <c r="C7" s="161" t="s">
        <v>71</v>
      </c>
      <c r="D7" s="161" t="s">
        <v>17</v>
      </c>
      <c r="E7" s="161" t="s">
        <v>72</v>
      </c>
      <c r="F7" s="161" t="s">
        <v>73</v>
      </c>
      <c r="G7" s="161" t="s">
        <v>74</v>
      </c>
      <c r="H7" s="161" t="s">
        <v>75</v>
      </c>
      <c r="I7" s="161" t="s">
        <v>76</v>
      </c>
      <c r="J7" s="162" t="s">
        <v>77</v>
      </c>
    </row>
    <row r="8" spans="1:10" ht="15" customHeight="1">
      <c r="A8" s="2" t="s">
        <v>78</v>
      </c>
      <c r="B8" s="105">
        <v>0.4</v>
      </c>
      <c r="C8" s="105">
        <v>0.4</v>
      </c>
      <c r="D8" s="134">
        <v>0</v>
      </c>
      <c r="E8" s="130">
        <v>3785</v>
      </c>
      <c r="F8" s="135">
        <v>3786</v>
      </c>
      <c r="G8" s="136">
        <v>0</v>
      </c>
      <c r="H8" s="105">
        <v>1.5</v>
      </c>
      <c r="I8" s="105">
        <v>1.5</v>
      </c>
      <c r="J8" s="105">
        <v>0</v>
      </c>
    </row>
    <row r="9" spans="1:10" ht="15" customHeight="1" hidden="1">
      <c r="A9" s="4" t="s">
        <v>79</v>
      </c>
      <c r="B9" s="7">
        <v>0</v>
      </c>
      <c r="C9" s="8">
        <v>0</v>
      </c>
      <c r="D9" s="118">
        <v>0</v>
      </c>
      <c r="E9" s="121">
        <v>0</v>
      </c>
      <c r="F9" s="110">
        <v>0</v>
      </c>
      <c r="G9" s="10">
        <v>0</v>
      </c>
      <c r="H9" s="8">
        <v>0</v>
      </c>
      <c r="I9" s="8">
        <v>0</v>
      </c>
      <c r="J9" s="8">
        <v>0</v>
      </c>
    </row>
    <row r="10" spans="1:10" ht="15" customHeight="1" hidden="1">
      <c r="A10" s="4" t="s">
        <v>80</v>
      </c>
      <c r="B10" s="7">
        <v>0</v>
      </c>
      <c r="C10" s="8">
        <v>0</v>
      </c>
      <c r="D10" s="118">
        <v>0</v>
      </c>
      <c r="E10" s="121">
        <v>0</v>
      </c>
      <c r="F10" s="110">
        <v>0</v>
      </c>
      <c r="G10" s="10">
        <v>0</v>
      </c>
      <c r="H10" s="8">
        <v>0</v>
      </c>
      <c r="I10" s="8">
        <v>0</v>
      </c>
      <c r="J10" s="8">
        <v>0</v>
      </c>
    </row>
    <row r="11" spans="1:10" ht="15" customHeight="1" hidden="1">
      <c r="A11" s="4" t="s">
        <v>81</v>
      </c>
      <c r="B11" s="7">
        <v>0</v>
      </c>
      <c r="C11" s="8">
        <v>0</v>
      </c>
      <c r="D11" s="118">
        <v>0</v>
      </c>
      <c r="E11" s="121">
        <v>0</v>
      </c>
      <c r="F11" s="110">
        <v>0</v>
      </c>
      <c r="G11" s="10">
        <v>0</v>
      </c>
      <c r="H11" s="8">
        <v>0</v>
      </c>
      <c r="I11" s="8">
        <v>0</v>
      </c>
      <c r="J11" s="8">
        <v>0</v>
      </c>
    </row>
    <row r="12" spans="1:10" ht="15" customHeight="1" hidden="1">
      <c r="A12" s="4" t="s">
        <v>82</v>
      </c>
      <c r="B12" s="7">
        <v>0</v>
      </c>
      <c r="C12" s="8">
        <v>0</v>
      </c>
      <c r="D12" s="118">
        <v>0</v>
      </c>
      <c r="E12" s="121">
        <v>0</v>
      </c>
      <c r="F12" s="110">
        <v>0</v>
      </c>
      <c r="G12" s="10">
        <v>0</v>
      </c>
      <c r="H12" s="8">
        <v>0</v>
      </c>
      <c r="I12" s="8">
        <v>0</v>
      </c>
      <c r="J12" s="8">
        <v>0</v>
      </c>
    </row>
    <row r="13" spans="1:10" ht="15" customHeight="1" hidden="1">
      <c r="A13" s="4" t="s">
        <v>83</v>
      </c>
      <c r="B13" s="7">
        <v>0</v>
      </c>
      <c r="C13" s="8">
        <v>0</v>
      </c>
      <c r="D13" s="118">
        <v>0</v>
      </c>
      <c r="E13" s="121">
        <v>0</v>
      </c>
      <c r="F13" s="110">
        <v>0</v>
      </c>
      <c r="G13" s="10">
        <v>0</v>
      </c>
      <c r="H13" s="8">
        <v>0</v>
      </c>
      <c r="I13" s="8">
        <v>0</v>
      </c>
      <c r="J13" s="8">
        <v>0</v>
      </c>
    </row>
    <row r="14" spans="1:10" ht="15" customHeight="1" hidden="1">
      <c r="A14" s="4" t="s">
        <v>84</v>
      </c>
      <c r="B14" s="7">
        <v>0</v>
      </c>
      <c r="C14" s="8">
        <v>0</v>
      </c>
      <c r="D14" s="118">
        <v>0</v>
      </c>
      <c r="E14" s="121">
        <v>0</v>
      </c>
      <c r="F14" s="110">
        <v>0</v>
      </c>
      <c r="G14" s="10">
        <v>0</v>
      </c>
      <c r="H14" s="8">
        <v>0</v>
      </c>
      <c r="I14" s="8">
        <v>0</v>
      </c>
      <c r="J14" s="8">
        <v>0</v>
      </c>
    </row>
    <row r="15" spans="1:10" ht="15" customHeight="1">
      <c r="A15" s="4" t="s">
        <v>85</v>
      </c>
      <c r="B15" s="8">
        <v>0.4</v>
      </c>
      <c r="C15" s="8">
        <v>0.4</v>
      </c>
      <c r="D15" s="9">
        <v>0</v>
      </c>
      <c r="E15" s="121">
        <v>3785</v>
      </c>
      <c r="F15" s="110">
        <v>3786</v>
      </c>
      <c r="G15" s="10">
        <v>0</v>
      </c>
      <c r="H15" s="8">
        <v>1.5</v>
      </c>
      <c r="I15" s="8">
        <v>1.5</v>
      </c>
      <c r="J15" s="8">
        <v>0</v>
      </c>
    </row>
    <row r="16" spans="1:10" ht="15" customHeight="1" hidden="1">
      <c r="A16" s="3" t="s">
        <v>86</v>
      </c>
      <c r="B16" s="106">
        <v>0</v>
      </c>
      <c r="C16" s="106">
        <v>0</v>
      </c>
      <c r="D16" s="9">
        <v>0</v>
      </c>
      <c r="E16" s="115">
        <v>0</v>
      </c>
      <c r="F16" s="133">
        <v>0</v>
      </c>
      <c r="G16" s="138">
        <v>0</v>
      </c>
      <c r="H16" s="106">
        <v>0</v>
      </c>
      <c r="I16" s="106">
        <v>0</v>
      </c>
      <c r="J16" s="106">
        <v>0</v>
      </c>
    </row>
    <row r="17" spans="1:10" ht="15" customHeight="1" hidden="1">
      <c r="A17" s="4" t="s">
        <v>87</v>
      </c>
      <c r="B17" s="7">
        <v>0</v>
      </c>
      <c r="C17" s="8">
        <v>0</v>
      </c>
      <c r="D17" s="118">
        <v>0</v>
      </c>
      <c r="E17" s="121">
        <v>0</v>
      </c>
      <c r="F17" s="110">
        <v>0</v>
      </c>
      <c r="G17" s="10">
        <v>0</v>
      </c>
      <c r="H17" s="8">
        <v>0</v>
      </c>
      <c r="I17" s="8">
        <v>0</v>
      </c>
      <c r="J17" s="8">
        <v>0</v>
      </c>
    </row>
    <row r="18" spans="1:10" ht="15" customHeight="1" hidden="1">
      <c r="A18" s="4" t="s">
        <v>88</v>
      </c>
      <c r="B18" s="7">
        <v>0</v>
      </c>
      <c r="C18" s="8">
        <v>0</v>
      </c>
      <c r="D18" s="118">
        <v>0</v>
      </c>
      <c r="E18" s="121">
        <v>0</v>
      </c>
      <c r="F18" s="110">
        <v>0</v>
      </c>
      <c r="G18" s="10">
        <v>0</v>
      </c>
      <c r="H18" s="8">
        <v>0</v>
      </c>
      <c r="I18" s="8">
        <v>0</v>
      </c>
      <c r="J18" s="8">
        <v>0</v>
      </c>
    </row>
    <row r="19" spans="1:10" ht="15" customHeight="1" hidden="1">
      <c r="A19" s="4" t="s">
        <v>89</v>
      </c>
      <c r="B19" s="7">
        <v>0</v>
      </c>
      <c r="C19" s="8">
        <v>0</v>
      </c>
      <c r="D19" s="118">
        <v>0</v>
      </c>
      <c r="E19" s="121">
        <v>0</v>
      </c>
      <c r="F19" s="110">
        <v>0</v>
      </c>
      <c r="G19" s="10">
        <v>0</v>
      </c>
      <c r="H19" s="8">
        <v>0</v>
      </c>
      <c r="I19" s="8">
        <v>0</v>
      </c>
      <c r="J19" s="8">
        <v>0</v>
      </c>
    </row>
    <row r="20" spans="1:10" ht="15" customHeight="1" hidden="1">
      <c r="A20" s="4" t="s">
        <v>90</v>
      </c>
      <c r="B20" s="7">
        <v>0</v>
      </c>
      <c r="C20" s="8">
        <v>0</v>
      </c>
      <c r="D20" s="118">
        <v>0</v>
      </c>
      <c r="E20" s="121">
        <v>0</v>
      </c>
      <c r="F20" s="110">
        <v>0</v>
      </c>
      <c r="G20" s="10">
        <v>0</v>
      </c>
      <c r="H20" s="8">
        <v>0</v>
      </c>
      <c r="I20" s="8">
        <v>0</v>
      </c>
      <c r="J20" s="8">
        <v>0</v>
      </c>
    </row>
    <row r="21" spans="1:10" ht="15" customHeight="1" hidden="1">
      <c r="A21" s="4" t="s">
        <v>91</v>
      </c>
      <c r="B21" s="7">
        <v>0</v>
      </c>
      <c r="C21" s="8">
        <v>0</v>
      </c>
      <c r="D21" s="118">
        <v>0</v>
      </c>
      <c r="E21" s="121">
        <v>0</v>
      </c>
      <c r="F21" s="110">
        <v>0</v>
      </c>
      <c r="G21" s="10">
        <v>0</v>
      </c>
      <c r="H21" s="8">
        <v>0</v>
      </c>
      <c r="I21" s="8">
        <v>0</v>
      </c>
      <c r="J21" s="8">
        <v>0</v>
      </c>
    </row>
    <row r="22" spans="1:10" ht="15" customHeight="1" hidden="1">
      <c r="A22" s="4" t="s">
        <v>92</v>
      </c>
      <c r="B22" s="7">
        <v>0</v>
      </c>
      <c r="C22" s="8">
        <v>0</v>
      </c>
      <c r="D22" s="118">
        <v>0</v>
      </c>
      <c r="E22" s="121">
        <v>0</v>
      </c>
      <c r="F22" s="110">
        <v>0</v>
      </c>
      <c r="G22" s="10">
        <v>0</v>
      </c>
      <c r="H22" s="8">
        <v>0</v>
      </c>
      <c r="I22" s="8">
        <v>0</v>
      </c>
      <c r="J22" s="8">
        <v>0</v>
      </c>
    </row>
    <row r="23" spans="1:10" ht="15" customHeight="1" hidden="1">
      <c r="A23" s="4" t="s">
        <v>93</v>
      </c>
      <c r="B23" s="7">
        <v>0</v>
      </c>
      <c r="C23" s="8">
        <v>0</v>
      </c>
      <c r="D23" s="118">
        <v>0</v>
      </c>
      <c r="E23" s="121">
        <v>0</v>
      </c>
      <c r="F23" s="110">
        <v>0</v>
      </c>
      <c r="G23" s="10">
        <v>0</v>
      </c>
      <c r="H23" s="8">
        <v>0</v>
      </c>
      <c r="I23" s="8">
        <v>0</v>
      </c>
      <c r="J23" s="8">
        <v>0</v>
      </c>
    </row>
    <row r="24" spans="1:10" ht="15" customHeight="1" hidden="1">
      <c r="A24" s="4" t="s">
        <v>94</v>
      </c>
      <c r="B24" s="7">
        <v>0</v>
      </c>
      <c r="C24" s="8">
        <v>0</v>
      </c>
      <c r="D24" s="118">
        <v>0</v>
      </c>
      <c r="E24" s="121">
        <v>0</v>
      </c>
      <c r="F24" s="110">
        <v>0</v>
      </c>
      <c r="G24" s="10">
        <v>0</v>
      </c>
      <c r="H24" s="8">
        <v>0</v>
      </c>
      <c r="I24" s="8">
        <v>0</v>
      </c>
      <c r="J24" s="8">
        <v>0</v>
      </c>
    </row>
    <row r="25" spans="1:10" ht="15" customHeight="1" hidden="1">
      <c r="A25" s="4" t="s">
        <v>95</v>
      </c>
      <c r="B25" s="7">
        <v>0</v>
      </c>
      <c r="C25" s="8">
        <v>0</v>
      </c>
      <c r="D25" s="118">
        <v>0</v>
      </c>
      <c r="E25" s="121">
        <v>0</v>
      </c>
      <c r="F25" s="110">
        <v>0</v>
      </c>
      <c r="G25" s="10">
        <v>0</v>
      </c>
      <c r="H25" s="8">
        <v>0</v>
      </c>
      <c r="I25" s="8">
        <v>0</v>
      </c>
      <c r="J25" s="8">
        <v>0</v>
      </c>
    </row>
    <row r="26" spans="1:10" ht="15" customHeight="1">
      <c r="A26" s="3" t="s">
        <v>96</v>
      </c>
      <c r="B26" s="106">
        <v>1.9</v>
      </c>
      <c r="C26" s="106">
        <v>1.9</v>
      </c>
      <c r="D26" s="9">
        <v>0</v>
      </c>
      <c r="E26" s="115">
        <v>3800</v>
      </c>
      <c r="F26" s="133">
        <v>3800</v>
      </c>
      <c r="G26" s="138">
        <v>0</v>
      </c>
      <c r="H26" s="106">
        <v>7.2</v>
      </c>
      <c r="I26" s="106">
        <v>7.2</v>
      </c>
      <c r="J26" s="106">
        <v>0</v>
      </c>
    </row>
    <row r="27" spans="1:10" ht="15" customHeight="1" hidden="1">
      <c r="A27" s="4" t="s">
        <v>97</v>
      </c>
      <c r="B27" s="226">
        <v>0</v>
      </c>
      <c r="C27" s="227">
        <v>0</v>
      </c>
      <c r="D27" s="118">
        <v>0</v>
      </c>
      <c r="E27" s="121">
        <v>0</v>
      </c>
      <c r="F27" s="110">
        <v>0</v>
      </c>
      <c r="G27" s="10">
        <v>0</v>
      </c>
      <c r="H27" s="8">
        <v>0</v>
      </c>
      <c r="I27" s="8">
        <v>0</v>
      </c>
      <c r="J27" s="8">
        <v>0</v>
      </c>
    </row>
    <row r="28" spans="1:10" ht="15" customHeight="1">
      <c r="A28" s="4" t="s">
        <v>98</v>
      </c>
      <c r="B28" s="7">
        <v>1.9</v>
      </c>
      <c r="C28" s="8">
        <v>1.9</v>
      </c>
      <c r="D28" s="118">
        <v>0</v>
      </c>
      <c r="E28" s="121">
        <v>3800</v>
      </c>
      <c r="F28" s="110">
        <v>3800</v>
      </c>
      <c r="G28" s="10">
        <v>0</v>
      </c>
      <c r="H28" s="8">
        <v>7.2</v>
      </c>
      <c r="I28" s="8">
        <v>7.2</v>
      </c>
      <c r="J28" s="8">
        <v>0</v>
      </c>
    </row>
    <row r="29" spans="1:10" ht="15" customHeight="1" hidden="1">
      <c r="A29" s="4" t="s">
        <v>99</v>
      </c>
      <c r="B29" s="7">
        <v>0</v>
      </c>
      <c r="C29" s="8">
        <v>0</v>
      </c>
      <c r="D29" s="118">
        <v>0</v>
      </c>
      <c r="E29" s="121">
        <v>0</v>
      </c>
      <c r="F29" s="110">
        <v>0</v>
      </c>
      <c r="G29" s="10">
        <v>0</v>
      </c>
      <c r="H29" s="8">
        <v>0</v>
      </c>
      <c r="I29" s="8">
        <v>0</v>
      </c>
      <c r="J29" s="8">
        <v>0</v>
      </c>
    </row>
    <row r="30" spans="1:10" ht="15" customHeight="1" hidden="1">
      <c r="A30" s="4" t="s">
        <v>100</v>
      </c>
      <c r="B30" s="228">
        <v>0</v>
      </c>
      <c r="C30" s="227">
        <v>0</v>
      </c>
      <c r="D30" s="118">
        <v>0</v>
      </c>
      <c r="E30" s="121">
        <v>0</v>
      </c>
      <c r="F30" s="110">
        <v>0</v>
      </c>
      <c r="G30" s="10">
        <v>0</v>
      </c>
      <c r="H30" s="8">
        <v>0</v>
      </c>
      <c r="I30" s="8">
        <v>0</v>
      </c>
      <c r="J30" s="8">
        <v>0</v>
      </c>
    </row>
    <row r="31" spans="1:10" ht="15" customHeight="1">
      <c r="A31" s="3" t="s">
        <v>101</v>
      </c>
      <c r="B31" s="106">
        <v>145.6</v>
      </c>
      <c r="C31" s="106">
        <v>144.3</v>
      </c>
      <c r="D31" s="9">
        <v>-0.9</v>
      </c>
      <c r="E31" s="115">
        <v>3565.247252747253</v>
      </c>
      <c r="F31" s="133">
        <v>3763.815977823978</v>
      </c>
      <c r="G31" s="138">
        <v>5.6</v>
      </c>
      <c r="H31" s="106">
        <v>519.1</v>
      </c>
      <c r="I31" s="106">
        <v>543.0999999999999</v>
      </c>
      <c r="J31" s="106">
        <v>4.6</v>
      </c>
    </row>
    <row r="32" spans="1:10" ht="15" customHeight="1">
      <c r="A32" s="4" t="s">
        <v>102</v>
      </c>
      <c r="B32" s="7">
        <v>1.7</v>
      </c>
      <c r="C32" s="8">
        <v>0.4</v>
      </c>
      <c r="D32" s="118">
        <v>-79</v>
      </c>
      <c r="E32" s="121">
        <v>2909</v>
      </c>
      <c r="F32" s="110">
        <v>3337.864</v>
      </c>
      <c r="G32" s="10">
        <v>14.7</v>
      </c>
      <c r="H32" s="8">
        <v>4.9</v>
      </c>
      <c r="I32" s="8">
        <v>1.3</v>
      </c>
      <c r="J32" s="8">
        <v>-73.5</v>
      </c>
    </row>
    <row r="33" spans="1:10" ht="15" customHeight="1" hidden="1">
      <c r="A33" s="4" t="s">
        <v>103</v>
      </c>
      <c r="B33" s="7">
        <v>0</v>
      </c>
      <c r="C33" s="8">
        <v>0</v>
      </c>
      <c r="D33" s="118">
        <v>0</v>
      </c>
      <c r="E33" s="121">
        <v>0</v>
      </c>
      <c r="F33" s="110">
        <v>0</v>
      </c>
      <c r="G33" s="10">
        <v>0</v>
      </c>
      <c r="H33" s="8">
        <v>0</v>
      </c>
      <c r="I33" s="8">
        <v>0</v>
      </c>
      <c r="J33" s="8">
        <v>0</v>
      </c>
    </row>
    <row r="34" spans="1:10" ht="15" customHeight="1" hidden="1">
      <c r="A34" s="4" t="s">
        <v>104</v>
      </c>
      <c r="B34" s="7">
        <v>0</v>
      </c>
      <c r="C34" s="8">
        <v>0</v>
      </c>
      <c r="D34" s="118">
        <v>0</v>
      </c>
      <c r="E34" s="121">
        <v>0</v>
      </c>
      <c r="F34" s="110">
        <v>0</v>
      </c>
      <c r="G34" s="10">
        <v>0</v>
      </c>
      <c r="H34" s="8">
        <v>0</v>
      </c>
      <c r="I34" s="8">
        <v>0</v>
      </c>
      <c r="J34" s="8">
        <v>0</v>
      </c>
    </row>
    <row r="35" spans="1:10" ht="15" customHeight="1">
      <c r="A35" s="4" t="s">
        <v>105</v>
      </c>
      <c r="B35" s="7">
        <v>143.9</v>
      </c>
      <c r="C35" s="8">
        <v>143.9</v>
      </c>
      <c r="D35" s="118">
        <v>0</v>
      </c>
      <c r="E35" s="121">
        <v>3573</v>
      </c>
      <c r="F35" s="110">
        <v>3765</v>
      </c>
      <c r="G35" s="10">
        <v>5.4</v>
      </c>
      <c r="H35" s="8">
        <v>514.2</v>
      </c>
      <c r="I35" s="8">
        <v>541.8</v>
      </c>
      <c r="J35" s="8">
        <v>5.4</v>
      </c>
    </row>
    <row r="36" spans="1:10" ht="15" customHeight="1">
      <c r="A36" s="3" t="s">
        <v>106</v>
      </c>
      <c r="B36" s="106">
        <v>5.4</v>
      </c>
      <c r="C36" s="106">
        <v>5.5</v>
      </c>
      <c r="D36" s="9">
        <v>1.9</v>
      </c>
      <c r="E36" s="115">
        <v>3156.4814814814813</v>
      </c>
      <c r="F36" s="133">
        <v>3160.2727272727275</v>
      </c>
      <c r="G36" s="138">
        <v>0.1</v>
      </c>
      <c r="H36" s="106">
        <v>17</v>
      </c>
      <c r="I36" s="106">
        <v>17.4</v>
      </c>
      <c r="J36" s="106">
        <v>2.4</v>
      </c>
    </row>
    <row r="37" spans="1:10" ht="15" customHeight="1">
      <c r="A37" s="4" t="s">
        <v>107</v>
      </c>
      <c r="B37" s="7">
        <v>2</v>
      </c>
      <c r="C37" s="8">
        <v>2.1</v>
      </c>
      <c r="D37" s="118">
        <v>5</v>
      </c>
      <c r="E37" s="121">
        <v>2802</v>
      </c>
      <c r="F37" s="110">
        <v>2743</v>
      </c>
      <c r="G37" s="10">
        <v>-2.1</v>
      </c>
      <c r="H37" s="8">
        <v>5.6</v>
      </c>
      <c r="I37" s="8">
        <v>5.8</v>
      </c>
      <c r="J37" s="8">
        <v>3.6</v>
      </c>
    </row>
    <row r="38" spans="1:10" ht="15" customHeight="1" hidden="1">
      <c r="A38" s="4" t="s">
        <v>108</v>
      </c>
      <c r="B38" s="7">
        <v>0</v>
      </c>
      <c r="C38" s="8">
        <v>0</v>
      </c>
      <c r="D38" s="118">
        <v>0</v>
      </c>
      <c r="E38" s="121">
        <v>0</v>
      </c>
      <c r="F38" s="110">
        <v>0</v>
      </c>
      <c r="G38" s="10">
        <v>0</v>
      </c>
      <c r="H38" s="8">
        <v>0</v>
      </c>
      <c r="I38" s="8">
        <v>0</v>
      </c>
      <c r="J38" s="8">
        <v>0</v>
      </c>
    </row>
    <row r="39" spans="1:10" ht="15" customHeight="1" thickBot="1">
      <c r="A39" s="6" t="s">
        <v>109</v>
      </c>
      <c r="B39" s="107">
        <v>3.4</v>
      </c>
      <c r="C39" s="8">
        <v>3.4</v>
      </c>
      <c r="D39" s="141">
        <v>0</v>
      </c>
      <c r="E39" s="151">
        <v>3365</v>
      </c>
      <c r="F39" s="143">
        <v>3418</v>
      </c>
      <c r="G39" s="144">
        <v>1.6</v>
      </c>
      <c r="H39" s="8">
        <v>11.4</v>
      </c>
      <c r="I39" s="8">
        <v>11.6</v>
      </c>
      <c r="J39" s="140">
        <v>1.8</v>
      </c>
    </row>
    <row r="40" spans="1:10" ht="15" customHeight="1" thickBot="1">
      <c r="A40" s="104" t="s">
        <v>110</v>
      </c>
      <c r="B40" s="108">
        <v>0.4</v>
      </c>
      <c r="C40" s="108">
        <v>0.4</v>
      </c>
      <c r="D40" s="128">
        <v>0</v>
      </c>
      <c r="E40" s="130">
        <v>3785</v>
      </c>
      <c r="F40" s="130">
        <v>3786</v>
      </c>
      <c r="G40" s="146">
        <v>0</v>
      </c>
      <c r="H40" s="108">
        <v>1.5</v>
      </c>
      <c r="I40" s="108">
        <v>1.5</v>
      </c>
      <c r="J40" s="108">
        <v>0</v>
      </c>
    </row>
    <row r="41" spans="1:10" ht="15" customHeight="1" thickBot="1">
      <c r="A41" s="104" t="s">
        <v>111</v>
      </c>
      <c r="B41" s="108">
        <v>152.9</v>
      </c>
      <c r="C41" s="108">
        <v>151.70000000000002</v>
      </c>
      <c r="D41" s="128">
        <v>-0.8</v>
      </c>
      <c r="E41" s="130">
        <v>3553.727926749509</v>
      </c>
      <c r="F41" s="130">
        <v>3742.3872485168094</v>
      </c>
      <c r="G41" s="146">
        <v>5.3</v>
      </c>
      <c r="H41" s="108">
        <v>543.3000000000001</v>
      </c>
      <c r="I41" s="108">
        <v>567.6999999999999</v>
      </c>
      <c r="J41" s="108">
        <v>4.5</v>
      </c>
    </row>
    <row r="42" spans="1:10" ht="15" customHeight="1" thickBot="1">
      <c r="A42" s="104" t="s">
        <v>10</v>
      </c>
      <c r="B42" s="108">
        <v>153.3</v>
      </c>
      <c r="C42" s="108">
        <v>152.10000000000002</v>
      </c>
      <c r="D42" s="128">
        <v>-0.8</v>
      </c>
      <c r="E42" s="132">
        <v>3554.3313763861706</v>
      </c>
      <c r="F42" s="148">
        <v>3742.501943458251</v>
      </c>
      <c r="G42" s="146">
        <v>5.3</v>
      </c>
      <c r="H42" s="108">
        <v>544.8000000000001</v>
      </c>
      <c r="I42" s="108">
        <v>569.1999999999999</v>
      </c>
      <c r="J42" s="108">
        <v>4.5</v>
      </c>
    </row>
    <row r="43" ht="15" customHeight="1">
      <c r="A43" s="189" t="s">
        <v>7</v>
      </c>
    </row>
    <row r="44" ht="15" customHeight="1">
      <c r="A44" s="189" t="s">
        <v>9</v>
      </c>
    </row>
  </sheetData>
  <sheetProtection selectLockedCells="1" selectUnlockedCells="1"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5902777777777778" right="0.39375" top="0.9840277777777777" bottom="0.9840277777777777" header="0.5118055555555555" footer="0.5118055555555555"/>
  <pageSetup fitToHeight="1" fitToWidth="1" horizontalDpi="300" verticalDpi="300" orientation="portrait" paperSize="9" scale="8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pane xSplit="1" ySplit="7" topLeftCell="B8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K7" sqref="K7"/>
    </sheetView>
  </sheetViews>
  <sheetFormatPr defaultColWidth="11.421875" defaultRowHeight="19.5" customHeight="1"/>
  <cols>
    <col min="1" max="1" width="19.140625" style="197" customWidth="1"/>
    <col min="2" max="3" width="11.28125" style="204" customWidth="1"/>
    <col min="4" max="4" width="7.28125" style="197" customWidth="1"/>
    <col min="5" max="6" width="11.28125" style="197" customWidth="1"/>
    <col min="7" max="7" width="7.7109375" style="197" customWidth="1"/>
    <col min="8" max="9" width="11.28125" style="197" customWidth="1"/>
    <col min="10" max="10" width="7.28125" style="197" customWidth="1"/>
    <col min="11" max="16384" width="11.421875" style="197" customWidth="1"/>
  </cols>
  <sheetData>
    <row r="1" spans="1:10" ht="72.75" customHeight="1">
      <c r="A1" s="302"/>
      <c r="B1" s="302"/>
      <c r="C1" s="302"/>
      <c r="D1" s="302"/>
      <c r="E1" s="302"/>
      <c r="F1" s="302"/>
      <c r="G1" s="302"/>
      <c r="H1" s="302"/>
      <c r="I1" s="302"/>
      <c r="J1" s="302"/>
    </row>
    <row r="2" spans="1:10" ht="15" customHeight="1">
      <c r="A2" s="302" t="s">
        <v>21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0" ht="15" customHeight="1">
      <c r="A3" s="302" t="s">
        <v>114</v>
      </c>
      <c r="B3" s="302"/>
      <c r="C3" s="302"/>
      <c r="D3" s="302"/>
      <c r="E3" s="302"/>
      <c r="F3" s="302"/>
      <c r="G3" s="302"/>
      <c r="H3" s="302"/>
      <c r="I3" s="302"/>
      <c r="J3" s="302"/>
    </row>
    <row r="4" spans="1:10" ht="15" customHeight="1" thickBot="1">
      <c r="A4" s="302" t="s">
        <v>0</v>
      </c>
      <c r="B4" s="302"/>
      <c r="C4" s="302"/>
      <c r="D4" s="302"/>
      <c r="E4" s="302"/>
      <c r="F4" s="302"/>
      <c r="G4" s="302"/>
      <c r="H4" s="302"/>
      <c r="I4" s="302"/>
      <c r="J4" s="302"/>
    </row>
    <row r="5" spans="1:10" ht="19.5" customHeight="1" thickBot="1">
      <c r="A5" s="295" t="s">
        <v>65</v>
      </c>
      <c r="B5" s="303" t="s">
        <v>66</v>
      </c>
      <c r="C5" s="303"/>
      <c r="D5" s="303"/>
      <c r="E5" s="296" t="s">
        <v>67</v>
      </c>
      <c r="F5" s="296"/>
      <c r="G5" s="296"/>
      <c r="H5" s="304" t="s">
        <v>68</v>
      </c>
      <c r="I5" s="304"/>
      <c r="J5" s="304"/>
    </row>
    <row r="6" spans="1:10" ht="19.5" customHeight="1" thickBot="1">
      <c r="A6" s="295"/>
      <c r="B6" s="220" t="s">
        <v>2</v>
      </c>
      <c r="C6" s="220" t="s">
        <v>4</v>
      </c>
      <c r="D6" s="157" t="s">
        <v>69</v>
      </c>
      <c r="E6" s="157" t="s">
        <v>2</v>
      </c>
      <c r="F6" s="157" t="s">
        <v>4</v>
      </c>
      <c r="G6" s="157" t="s">
        <v>69</v>
      </c>
      <c r="H6" s="157" t="s">
        <v>2</v>
      </c>
      <c r="I6" s="220" t="s">
        <v>4</v>
      </c>
      <c r="J6" s="203" t="s">
        <v>69</v>
      </c>
    </row>
    <row r="7" spans="1:10" ht="19.5" customHeight="1" thickBot="1">
      <c r="A7" s="295"/>
      <c r="B7" s="221" t="s">
        <v>70</v>
      </c>
      <c r="C7" s="221" t="s">
        <v>71</v>
      </c>
      <c r="D7" s="161" t="s">
        <v>17</v>
      </c>
      <c r="E7" s="161" t="s">
        <v>72</v>
      </c>
      <c r="F7" s="161" t="s">
        <v>73</v>
      </c>
      <c r="G7" s="161" t="s">
        <v>74</v>
      </c>
      <c r="H7" s="161" t="s">
        <v>75</v>
      </c>
      <c r="I7" s="161" t="s">
        <v>76</v>
      </c>
      <c r="J7" s="162" t="s">
        <v>77</v>
      </c>
    </row>
    <row r="8" spans="1:10" ht="15" customHeight="1" hidden="1">
      <c r="A8" s="2" t="s">
        <v>78</v>
      </c>
      <c r="B8" s="137">
        <v>0</v>
      </c>
      <c r="C8" s="105">
        <v>0</v>
      </c>
      <c r="D8" s="134">
        <v>0</v>
      </c>
      <c r="E8" s="130">
        <v>0</v>
      </c>
      <c r="F8" s="135">
        <v>0</v>
      </c>
      <c r="G8" s="136">
        <v>0</v>
      </c>
      <c r="H8" s="105">
        <v>0</v>
      </c>
      <c r="I8" s="105">
        <v>0</v>
      </c>
      <c r="J8" s="105">
        <v>0</v>
      </c>
    </row>
    <row r="9" spans="1:10" ht="15" customHeight="1" hidden="1">
      <c r="A9" s="5" t="s">
        <v>79</v>
      </c>
      <c r="B9" s="7">
        <v>0</v>
      </c>
      <c r="C9" s="8">
        <v>0</v>
      </c>
      <c r="D9" s="118">
        <v>0</v>
      </c>
      <c r="E9" s="121">
        <v>0</v>
      </c>
      <c r="F9" s="110">
        <v>0</v>
      </c>
      <c r="G9" s="10">
        <v>0</v>
      </c>
      <c r="H9" s="8">
        <v>0</v>
      </c>
      <c r="I9" s="8">
        <v>0</v>
      </c>
      <c r="J9" s="8">
        <v>0</v>
      </c>
    </row>
    <row r="10" spans="1:10" ht="15" customHeight="1" hidden="1">
      <c r="A10" s="5" t="s">
        <v>80</v>
      </c>
      <c r="B10" s="7">
        <v>0</v>
      </c>
      <c r="C10" s="8">
        <v>0</v>
      </c>
      <c r="D10" s="118">
        <v>0</v>
      </c>
      <c r="E10" s="121">
        <v>0</v>
      </c>
      <c r="F10" s="110">
        <v>0</v>
      </c>
      <c r="G10" s="10">
        <v>0</v>
      </c>
      <c r="H10" s="8">
        <v>0</v>
      </c>
      <c r="I10" s="8">
        <v>0</v>
      </c>
      <c r="J10" s="8">
        <v>0</v>
      </c>
    </row>
    <row r="11" spans="1:10" ht="15" customHeight="1" hidden="1">
      <c r="A11" s="5" t="s">
        <v>81</v>
      </c>
      <c r="B11" s="7">
        <v>0</v>
      </c>
      <c r="C11" s="8">
        <v>0</v>
      </c>
      <c r="D11" s="118">
        <v>0</v>
      </c>
      <c r="E11" s="121">
        <v>0</v>
      </c>
      <c r="F11" s="110">
        <v>0</v>
      </c>
      <c r="G11" s="10">
        <v>0</v>
      </c>
      <c r="H11" s="8">
        <v>0</v>
      </c>
      <c r="I11" s="8">
        <v>0</v>
      </c>
      <c r="J11" s="8">
        <v>0</v>
      </c>
    </row>
    <row r="12" spans="1:10" ht="15" customHeight="1" hidden="1">
      <c r="A12" s="5" t="s">
        <v>82</v>
      </c>
      <c r="B12" s="7">
        <v>0</v>
      </c>
      <c r="C12" s="8">
        <v>0</v>
      </c>
      <c r="D12" s="118">
        <v>0</v>
      </c>
      <c r="E12" s="121">
        <v>0</v>
      </c>
      <c r="F12" s="110">
        <v>0</v>
      </c>
      <c r="G12" s="10">
        <v>0</v>
      </c>
      <c r="H12" s="8">
        <v>0</v>
      </c>
      <c r="I12" s="8">
        <v>0</v>
      </c>
      <c r="J12" s="8">
        <v>0</v>
      </c>
    </row>
    <row r="13" spans="1:10" ht="15" customHeight="1" hidden="1">
      <c r="A13" s="5" t="s">
        <v>83</v>
      </c>
      <c r="B13" s="7">
        <v>0</v>
      </c>
      <c r="C13" s="8">
        <v>0</v>
      </c>
      <c r="D13" s="118">
        <v>0</v>
      </c>
      <c r="E13" s="121">
        <v>0</v>
      </c>
      <c r="F13" s="110">
        <v>0</v>
      </c>
      <c r="G13" s="10">
        <v>0</v>
      </c>
      <c r="H13" s="8">
        <v>0</v>
      </c>
      <c r="I13" s="8">
        <v>0</v>
      </c>
      <c r="J13" s="8">
        <v>0</v>
      </c>
    </row>
    <row r="14" spans="1:10" ht="15" customHeight="1" hidden="1">
      <c r="A14" s="5" t="s">
        <v>84</v>
      </c>
      <c r="B14" s="7">
        <v>0</v>
      </c>
      <c r="C14" s="8">
        <v>0</v>
      </c>
      <c r="D14" s="118">
        <v>0</v>
      </c>
      <c r="E14" s="121">
        <v>0</v>
      </c>
      <c r="F14" s="110">
        <v>0</v>
      </c>
      <c r="G14" s="10">
        <v>0</v>
      </c>
      <c r="H14" s="8">
        <v>0</v>
      </c>
      <c r="I14" s="8">
        <v>0</v>
      </c>
      <c r="J14" s="8">
        <v>0</v>
      </c>
    </row>
    <row r="15" spans="1:10" ht="15" customHeight="1" hidden="1">
      <c r="A15" s="5" t="s">
        <v>85</v>
      </c>
      <c r="B15" s="7">
        <v>0</v>
      </c>
      <c r="C15" s="8">
        <v>0</v>
      </c>
      <c r="D15" s="118">
        <v>0</v>
      </c>
      <c r="E15" s="121">
        <v>0</v>
      </c>
      <c r="F15" s="110">
        <v>0</v>
      </c>
      <c r="G15" s="10">
        <v>0</v>
      </c>
      <c r="H15" s="8">
        <v>0</v>
      </c>
      <c r="I15" s="8">
        <v>0</v>
      </c>
      <c r="J15" s="8">
        <v>0</v>
      </c>
    </row>
    <row r="16" spans="1:10" ht="15" customHeight="1">
      <c r="A16" s="3" t="s">
        <v>86</v>
      </c>
      <c r="B16" s="106">
        <v>2.5</v>
      </c>
      <c r="C16" s="106">
        <v>2.5</v>
      </c>
      <c r="D16" s="9">
        <v>0</v>
      </c>
      <c r="E16" s="114">
        <v>963.92</v>
      </c>
      <c r="F16" s="133">
        <v>953.6</v>
      </c>
      <c r="G16" s="138">
        <v>-1.1</v>
      </c>
      <c r="H16" s="106">
        <v>2.4</v>
      </c>
      <c r="I16" s="106">
        <v>2.4</v>
      </c>
      <c r="J16" s="106">
        <v>0</v>
      </c>
    </row>
    <row r="17" spans="1:10" ht="15" customHeight="1" hidden="1">
      <c r="A17" s="5" t="s">
        <v>87</v>
      </c>
      <c r="B17" s="7">
        <v>0</v>
      </c>
      <c r="C17" s="8">
        <v>0</v>
      </c>
      <c r="D17" s="118">
        <v>0</v>
      </c>
      <c r="E17" s="120">
        <v>0</v>
      </c>
      <c r="F17" s="110">
        <v>0</v>
      </c>
      <c r="G17" s="10">
        <v>0</v>
      </c>
      <c r="H17" s="8">
        <v>0</v>
      </c>
      <c r="I17" s="8">
        <v>0</v>
      </c>
      <c r="J17" s="8">
        <v>0</v>
      </c>
    </row>
    <row r="18" spans="1:10" ht="15" customHeight="1" hidden="1">
      <c r="A18" s="5" t="s">
        <v>88</v>
      </c>
      <c r="B18" s="7">
        <v>0</v>
      </c>
      <c r="C18" s="8">
        <v>0</v>
      </c>
      <c r="D18" s="118">
        <v>0</v>
      </c>
      <c r="E18" s="120">
        <v>0</v>
      </c>
      <c r="F18" s="110">
        <v>0</v>
      </c>
      <c r="G18" s="10">
        <v>0</v>
      </c>
      <c r="H18" s="8">
        <v>0</v>
      </c>
      <c r="I18" s="8">
        <v>0</v>
      </c>
      <c r="J18" s="8">
        <v>0</v>
      </c>
    </row>
    <row r="19" spans="1:10" ht="15" customHeight="1">
      <c r="A19" s="5" t="s">
        <v>89</v>
      </c>
      <c r="B19" s="7">
        <v>0.4</v>
      </c>
      <c r="C19" s="8">
        <v>0.4</v>
      </c>
      <c r="D19" s="118">
        <v>0</v>
      </c>
      <c r="E19" s="120">
        <v>1247</v>
      </c>
      <c r="F19" s="110">
        <v>1283</v>
      </c>
      <c r="G19" s="10">
        <v>2.9</v>
      </c>
      <c r="H19" s="8">
        <v>0.5</v>
      </c>
      <c r="I19" s="8">
        <v>0.5</v>
      </c>
      <c r="J19" s="8">
        <v>0</v>
      </c>
    </row>
    <row r="20" spans="1:10" ht="15" customHeight="1" hidden="1">
      <c r="A20" s="5" t="s">
        <v>90</v>
      </c>
      <c r="B20" s="7">
        <v>0</v>
      </c>
      <c r="C20" s="8">
        <v>0</v>
      </c>
      <c r="D20" s="118">
        <v>0</v>
      </c>
      <c r="E20" s="120">
        <v>0</v>
      </c>
      <c r="F20" s="110">
        <v>0</v>
      </c>
      <c r="G20" s="10">
        <v>0</v>
      </c>
      <c r="H20" s="8">
        <v>0</v>
      </c>
      <c r="I20" s="8">
        <v>0</v>
      </c>
      <c r="J20" s="8">
        <v>0</v>
      </c>
    </row>
    <row r="21" spans="1:10" ht="15" customHeight="1">
      <c r="A21" s="5" t="s">
        <v>91</v>
      </c>
      <c r="B21" s="7">
        <v>0.6</v>
      </c>
      <c r="C21" s="8">
        <v>0.6</v>
      </c>
      <c r="D21" s="118">
        <v>0</v>
      </c>
      <c r="E21" s="120">
        <v>775</v>
      </c>
      <c r="F21" s="110">
        <v>778</v>
      </c>
      <c r="G21" s="10">
        <v>0.4</v>
      </c>
      <c r="H21" s="8">
        <v>0.5</v>
      </c>
      <c r="I21" s="8">
        <v>0.5</v>
      </c>
      <c r="J21" s="8">
        <v>0</v>
      </c>
    </row>
    <row r="22" spans="1:10" ht="15" customHeight="1" hidden="1">
      <c r="A22" s="5" t="s">
        <v>92</v>
      </c>
      <c r="B22" s="7">
        <v>0</v>
      </c>
      <c r="C22" s="8">
        <v>0</v>
      </c>
      <c r="D22" s="118">
        <v>0</v>
      </c>
      <c r="E22" s="120">
        <v>0</v>
      </c>
      <c r="F22" s="110">
        <v>0</v>
      </c>
      <c r="G22" s="10">
        <v>0</v>
      </c>
      <c r="H22" s="8">
        <v>0</v>
      </c>
      <c r="I22" s="8">
        <v>0</v>
      </c>
      <c r="J22" s="8">
        <v>0</v>
      </c>
    </row>
    <row r="23" spans="1:10" ht="15" customHeight="1" hidden="1">
      <c r="A23" s="5" t="s">
        <v>93</v>
      </c>
      <c r="B23" s="7">
        <v>0</v>
      </c>
      <c r="C23" s="8">
        <v>0</v>
      </c>
      <c r="D23" s="118">
        <v>0</v>
      </c>
      <c r="E23" s="120">
        <v>0</v>
      </c>
      <c r="F23" s="110">
        <v>0</v>
      </c>
      <c r="G23" s="10">
        <v>0</v>
      </c>
      <c r="H23" s="8">
        <v>0</v>
      </c>
      <c r="I23" s="8">
        <v>0</v>
      </c>
      <c r="J23" s="8">
        <v>0</v>
      </c>
    </row>
    <row r="24" spans="1:10" ht="15" customHeight="1" hidden="1">
      <c r="A24" s="5" t="s">
        <v>94</v>
      </c>
      <c r="B24" s="7">
        <v>0</v>
      </c>
      <c r="C24" s="8">
        <v>0</v>
      </c>
      <c r="D24" s="118">
        <v>0</v>
      </c>
      <c r="E24" s="120">
        <v>0</v>
      </c>
      <c r="F24" s="110">
        <v>0</v>
      </c>
      <c r="G24" s="10">
        <v>0</v>
      </c>
      <c r="H24" s="8">
        <v>0</v>
      </c>
      <c r="I24" s="8">
        <v>0</v>
      </c>
      <c r="J24" s="8">
        <v>0</v>
      </c>
    </row>
    <row r="25" spans="1:10" ht="15" customHeight="1">
      <c r="A25" s="5" t="s">
        <v>95</v>
      </c>
      <c r="B25" s="7">
        <v>1.5</v>
      </c>
      <c r="C25" s="8">
        <v>1.5</v>
      </c>
      <c r="D25" s="118">
        <v>0</v>
      </c>
      <c r="E25" s="120">
        <v>964</v>
      </c>
      <c r="F25" s="110">
        <v>936</v>
      </c>
      <c r="G25" s="10">
        <v>-2.9</v>
      </c>
      <c r="H25" s="8">
        <v>1.4</v>
      </c>
      <c r="I25" s="8">
        <v>1.4</v>
      </c>
      <c r="J25" s="8">
        <v>0</v>
      </c>
    </row>
    <row r="26" spans="1:10" ht="15" customHeight="1" hidden="1">
      <c r="A26" s="3" t="s">
        <v>96</v>
      </c>
      <c r="B26" s="106">
        <v>0</v>
      </c>
      <c r="C26" s="106">
        <v>0</v>
      </c>
      <c r="D26" s="9">
        <v>0</v>
      </c>
      <c r="E26" s="114">
        <v>0</v>
      </c>
      <c r="F26" s="133">
        <v>0</v>
      </c>
      <c r="G26" s="138">
        <v>0</v>
      </c>
      <c r="H26" s="106">
        <v>0</v>
      </c>
      <c r="I26" s="106">
        <v>0</v>
      </c>
      <c r="J26" s="106">
        <v>0</v>
      </c>
    </row>
    <row r="27" spans="1:10" ht="15" customHeight="1" hidden="1">
      <c r="A27" s="5" t="s">
        <v>97</v>
      </c>
      <c r="B27" s="7">
        <v>0</v>
      </c>
      <c r="C27" s="8">
        <v>0</v>
      </c>
      <c r="D27" s="118">
        <v>0</v>
      </c>
      <c r="E27" s="120">
        <v>0</v>
      </c>
      <c r="F27" s="110">
        <v>0</v>
      </c>
      <c r="G27" s="10">
        <v>0</v>
      </c>
      <c r="H27" s="8">
        <v>0</v>
      </c>
      <c r="I27" s="8">
        <v>0</v>
      </c>
      <c r="J27" s="8">
        <v>0</v>
      </c>
    </row>
    <row r="28" spans="1:10" ht="15" customHeight="1" hidden="1">
      <c r="A28" s="5" t="s">
        <v>98</v>
      </c>
      <c r="B28" s="7">
        <v>0</v>
      </c>
      <c r="C28" s="8">
        <v>0</v>
      </c>
      <c r="D28" s="118">
        <v>0</v>
      </c>
      <c r="E28" s="120">
        <v>4100</v>
      </c>
      <c r="F28" s="110">
        <v>4100</v>
      </c>
      <c r="G28" s="10">
        <v>0</v>
      </c>
      <c r="H28" s="8">
        <v>0</v>
      </c>
      <c r="I28" s="8">
        <v>0</v>
      </c>
      <c r="J28" s="8">
        <v>0</v>
      </c>
    </row>
    <row r="29" spans="1:10" ht="15" customHeight="1" hidden="1">
      <c r="A29" s="5" t="s">
        <v>99</v>
      </c>
      <c r="B29" s="7">
        <v>0</v>
      </c>
      <c r="C29" s="8">
        <v>0</v>
      </c>
      <c r="D29" s="118">
        <v>0</v>
      </c>
      <c r="E29" s="222">
        <v>0</v>
      </c>
      <c r="F29" s="110">
        <v>0</v>
      </c>
      <c r="G29" s="10">
        <v>0</v>
      </c>
      <c r="H29" s="8">
        <v>0</v>
      </c>
      <c r="I29" s="8">
        <v>0</v>
      </c>
      <c r="J29" s="8">
        <v>0</v>
      </c>
    </row>
    <row r="30" spans="1:10" ht="15" customHeight="1" hidden="1">
      <c r="A30" s="5" t="s">
        <v>100</v>
      </c>
      <c r="B30" s="7">
        <v>0</v>
      </c>
      <c r="C30" s="8">
        <v>0</v>
      </c>
      <c r="D30" s="118">
        <v>0</v>
      </c>
      <c r="E30" s="222">
        <v>0</v>
      </c>
      <c r="F30" s="110">
        <v>0</v>
      </c>
      <c r="G30" s="10">
        <v>0</v>
      </c>
      <c r="H30" s="8">
        <v>0</v>
      </c>
      <c r="I30" s="8">
        <v>0</v>
      </c>
      <c r="J30" s="8">
        <v>0</v>
      </c>
    </row>
    <row r="31" spans="1:10" ht="15" customHeight="1">
      <c r="A31" s="3" t="s">
        <v>101</v>
      </c>
      <c r="B31" s="106">
        <v>4.7</v>
      </c>
      <c r="C31" s="106">
        <v>4.7</v>
      </c>
      <c r="D31" s="9">
        <v>0</v>
      </c>
      <c r="E31" s="114">
        <v>2200</v>
      </c>
      <c r="F31" s="133">
        <v>2206</v>
      </c>
      <c r="G31" s="138">
        <v>0.3</v>
      </c>
      <c r="H31" s="106">
        <v>10.3</v>
      </c>
      <c r="I31" s="106">
        <v>10.4</v>
      </c>
      <c r="J31" s="106">
        <v>1</v>
      </c>
    </row>
    <row r="32" spans="1:10" ht="15" customHeight="1" hidden="1">
      <c r="A32" s="5" t="s">
        <v>102</v>
      </c>
      <c r="B32" s="223">
        <v>0</v>
      </c>
      <c r="C32" s="8">
        <v>0</v>
      </c>
      <c r="D32" s="118">
        <v>0</v>
      </c>
      <c r="E32" s="224">
        <v>0</v>
      </c>
      <c r="F32" s="110">
        <v>0</v>
      </c>
      <c r="G32" s="10">
        <v>0</v>
      </c>
      <c r="H32" s="8">
        <v>0</v>
      </c>
      <c r="I32" s="8">
        <v>0</v>
      </c>
      <c r="J32" s="8">
        <v>0</v>
      </c>
    </row>
    <row r="33" spans="1:10" ht="15" customHeight="1" hidden="1">
      <c r="A33" s="5" t="s">
        <v>103</v>
      </c>
      <c r="B33" s="7">
        <v>0</v>
      </c>
      <c r="C33" s="8">
        <v>0</v>
      </c>
      <c r="D33" s="118">
        <v>0</v>
      </c>
      <c r="E33" s="224">
        <v>0</v>
      </c>
      <c r="F33" s="110">
        <v>0</v>
      </c>
      <c r="G33" s="10">
        <v>0</v>
      </c>
      <c r="H33" s="8">
        <v>0</v>
      </c>
      <c r="I33" s="8">
        <v>0</v>
      </c>
      <c r="J33" s="8">
        <v>0</v>
      </c>
    </row>
    <row r="34" spans="1:10" ht="15" customHeight="1" hidden="1">
      <c r="A34" s="5" t="s">
        <v>104</v>
      </c>
      <c r="B34" s="7">
        <v>0</v>
      </c>
      <c r="C34" s="8">
        <v>0</v>
      </c>
      <c r="D34" s="118">
        <v>0</v>
      </c>
      <c r="E34" s="224">
        <v>0</v>
      </c>
      <c r="F34" s="110">
        <v>0</v>
      </c>
      <c r="G34" s="10">
        <v>0</v>
      </c>
      <c r="H34" s="8">
        <v>0</v>
      </c>
      <c r="I34" s="8">
        <v>0</v>
      </c>
      <c r="J34" s="8">
        <v>0</v>
      </c>
    </row>
    <row r="35" spans="1:10" ht="15" customHeight="1" thickBot="1">
      <c r="A35" s="5" t="s">
        <v>105</v>
      </c>
      <c r="B35" s="7">
        <v>4.7</v>
      </c>
      <c r="C35" s="8">
        <v>4.7</v>
      </c>
      <c r="D35" s="118">
        <v>0</v>
      </c>
      <c r="E35" s="120">
        <v>2200</v>
      </c>
      <c r="F35" s="110">
        <v>2206</v>
      </c>
      <c r="G35" s="10">
        <v>0.3</v>
      </c>
      <c r="H35" s="8">
        <v>10.3</v>
      </c>
      <c r="I35" s="8">
        <v>10.4</v>
      </c>
      <c r="J35" s="8">
        <v>1</v>
      </c>
    </row>
    <row r="36" spans="1:10" ht="15" customHeight="1" hidden="1">
      <c r="A36" s="3" t="s">
        <v>106</v>
      </c>
      <c r="B36" s="106">
        <v>0</v>
      </c>
      <c r="C36" s="106">
        <v>0</v>
      </c>
      <c r="D36" s="9">
        <v>0</v>
      </c>
      <c r="E36" s="114">
        <v>0</v>
      </c>
      <c r="F36" s="133">
        <v>0</v>
      </c>
      <c r="G36" s="138">
        <v>0</v>
      </c>
      <c r="H36" s="106">
        <v>0</v>
      </c>
      <c r="I36" s="106">
        <v>0</v>
      </c>
      <c r="J36" s="106">
        <v>0</v>
      </c>
    </row>
    <row r="37" spans="1:10" ht="15" customHeight="1" hidden="1">
      <c r="A37" s="5" t="s">
        <v>107</v>
      </c>
      <c r="B37" s="7">
        <v>0</v>
      </c>
      <c r="C37" s="8">
        <v>0</v>
      </c>
      <c r="D37" s="118">
        <v>0</v>
      </c>
      <c r="E37" s="120">
        <v>0</v>
      </c>
      <c r="F37" s="110">
        <v>0</v>
      </c>
      <c r="G37" s="10">
        <v>0</v>
      </c>
      <c r="H37" s="8">
        <v>0</v>
      </c>
      <c r="I37" s="8">
        <v>0</v>
      </c>
      <c r="J37" s="8">
        <v>0</v>
      </c>
    </row>
    <row r="38" spans="1:10" ht="15" customHeight="1" hidden="1">
      <c r="A38" s="5" t="s">
        <v>108</v>
      </c>
      <c r="B38" s="7">
        <v>0</v>
      </c>
      <c r="C38" s="8">
        <v>0</v>
      </c>
      <c r="D38" s="118">
        <v>0</v>
      </c>
      <c r="E38" s="120">
        <v>0</v>
      </c>
      <c r="F38" s="110">
        <v>0</v>
      </c>
      <c r="G38" s="10">
        <v>0</v>
      </c>
      <c r="H38" s="8">
        <v>0</v>
      </c>
      <c r="I38" s="8">
        <v>0</v>
      </c>
      <c r="J38" s="8">
        <v>0</v>
      </c>
    </row>
    <row r="39" spans="1:10" ht="15" customHeight="1" hidden="1">
      <c r="A39" s="111" t="s">
        <v>109</v>
      </c>
      <c r="B39" s="107">
        <v>0</v>
      </c>
      <c r="C39" s="140">
        <v>0</v>
      </c>
      <c r="D39" s="141">
        <v>0</v>
      </c>
      <c r="E39" s="142">
        <v>0</v>
      </c>
      <c r="F39" s="143">
        <v>0</v>
      </c>
      <c r="G39" s="144">
        <v>0</v>
      </c>
      <c r="H39" s="140">
        <v>0</v>
      </c>
      <c r="I39" s="140">
        <v>0</v>
      </c>
      <c r="J39" s="140">
        <v>0</v>
      </c>
    </row>
    <row r="40" spans="1:10" ht="15" customHeight="1" thickBot="1">
      <c r="A40" s="104" t="s">
        <v>110</v>
      </c>
      <c r="B40" s="108">
        <v>2.5</v>
      </c>
      <c r="C40" s="108">
        <v>2.5</v>
      </c>
      <c r="D40" s="128">
        <v>0</v>
      </c>
      <c r="E40" s="129">
        <v>963.92</v>
      </c>
      <c r="F40" s="130">
        <v>953.6</v>
      </c>
      <c r="G40" s="146">
        <v>-1.1</v>
      </c>
      <c r="H40" s="108">
        <v>2.4</v>
      </c>
      <c r="I40" s="108">
        <v>2.4</v>
      </c>
      <c r="J40" s="108">
        <v>0</v>
      </c>
    </row>
    <row r="41" spans="1:10" ht="15" customHeight="1" thickBot="1">
      <c r="A41" s="104" t="s">
        <v>111</v>
      </c>
      <c r="B41" s="108">
        <v>4.7</v>
      </c>
      <c r="C41" s="108">
        <v>4.7</v>
      </c>
      <c r="D41" s="128">
        <v>0</v>
      </c>
      <c r="E41" s="129">
        <v>2200</v>
      </c>
      <c r="F41" s="130">
        <v>2206</v>
      </c>
      <c r="G41" s="146">
        <v>0.3</v>
      </c>
      <c r="H41" s="108">
        <v>10.3</v>
      </c>
      <c r="I41" s="108">
        <v>10.4</v>
      </c>
      <c r="J41" s="108">
        <v>1</v>
      </c>
    </row>
    <row r="42" spans="1:10" ht="15" customHeight="1" thickBot="1">
      <c r="A42" s="104" t="s">
        <v>10</v>
      </c>
      <c r="B42" s="108">
        <v>7.2</v>
      </c>
      <c r="C42" s="108">
        <v>7.2</v>
      </c>
      <c r="D42" s="128">
        <v>0</v>
      </c>
      <c r="E42" s="131">
        <v>1770.8055555555554</v>
      </c>
      <c r="F42" s="148">
        <v>1771.138888888889</v>
      </c>
      <c r="G42" s="146">
        <v>0</v>
      </c>
      <c r="H42" s="108">
        <v>12.700000000000001</v>
      </c>
      <c r="I42" s="108">
        <v>12.8</v>
      </c>
      <c r="J42" s="108">
        <v>0.8</v>
      </c>
    </row>
    <row r="43" spans="1:5" ht="15" customHeight="1">
      <c r="A43" s="189" t="s">
        <v>7</v>
      </c>
      <c r="E43" s="225"/>
    </row>
    <row r="44" spans="1:5" ht="15" customHeight="1">
      <c r="A44" s="189" t="s">
        <v>9</v>
      </c>
      <c r="E44" s="225"/>
    </row>
  </sheetData>
  <sheetProtection selectLockedCells="1" selectUnlockedCells="1"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5902777777777778" right="0.39375" top="0.9840277777777777" bottom="0.9840277777777777" header="0.5118055555555555" footer="0.5118055555555555"/>
  <pageSetup fitToHeight="1" fitToWidth="1" horizontalDpi="300" verticalDpi="300" orientation="portrait" paperSize="9" scale="8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pane xSplit="1" ySplit="7" topLeftCell="B8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A1" sqref="A1:J1"/>
    </sheetView>
  </sheetViews>
  <sheetFormatPr defaultColWidth="11.421875" defaultRowHeight="19.5" customHeight="1"/>
  <cols>
    <col min="1" max="1" width="19.140625" style="197" customWidth="1"/>
    <col min="2" max="3" width="11.28125" style="197" customWidth="1"/>
    <col min="4" max="4" width="6.421875" style="197" customWidth="1"/>
    <col min="5" max="6" width="11.28125" style="197" customWidth="1"/>
    <col min="7" max="7" width="7.7109375" style="197" customWidth="1"/>
    <col min="8" max="9" width="11.28125" style="197" customWidth="1"/>
    <col min="10" max="10" width="7.28125" style="197" customWidth="1"/>
    <col min="11" max="16384" width="11.421875" style="197" customWidth="1"/>
  </cols>
  <sheetData>
    <row r="1" spans="1:10" ht="89.25" customHeight="1">
      <c r="A1" s="302"/>
      <c r="B1" s="302"/>
      <c r="C1" s="302"/>
      <c r="D1" s="302"/>
      <c r="E1" s="302"/>
      <c r="F1" s="302"/>
      <c r="G1" s="302"/>
      <c r="H1" s="302"/>
      <c r="I1" s="302"/>
      <c r="J1" s="302"/>
    </row>
    <row r="2" spans="1:10" ht="15" customHeight="1">
      <c r="A2" s="302" t="s">
        <v>120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0" ht="15" customHeight="1">
      <c r="A3" s="302" t="s">
        <v>114</v>
      </c>
      <c r="B3" s="302"/>
      <c r="C3" s="302"/>
      <c r="D3" s="302"/>
      <c r="E3" s="302"/>
      <c r="F3" s="302"/>
      <c r="G3" s="302"/>
      <c r="H3" s="302"/>
      <c r="I3" s="302"/>
      <c r="J3" s="302"/>
    </row>
    <row r="4" spans="1:10" ht="15" customHeight="1" thickBot="1">
      <c r="A4" s="302" t="s">
        <v>0</v>
      </c>
      <c r="B4" s="302"/>
      <c r="C4" s="302"/>
      <c r="D4" s="302"/>
      <c r="E4" s="302"/>
      <c r="F4" s="302"/>
      <c r="G4" s="302"/>
      <c r="H4" s="302"/>
      <c r="I4" s="302"/>
      <c r="J4" s="302"/>
    </row>
    <row r="5" spans="1:10" ht="19.5" customHeight="1" thickBot="1">
      <c r="A5" s="295" t="s">
        <v>65</v>
      </c>
      <c r="B5" s="303" t="s">
        <v>66</v>
      </c>
      <c r="C5" s="303"/>
      <c r="D5" s="303"/>
      <c r="E5" s="296" t="s">
        <v>67</v>
      </c>
      <c r="F5" s="296"/>
      <c r="G5" s="296"/>
      <c r="H5" s="304" t="s">
        <v>68</v>
      </c>
      <c r="I5" s="304"/>
      <c r="J5" s="304"/>
    </row>
    <row r="6" spans="1:10" ht="19.5" customHeight="1" thickBot="1">
      <c r="A6" s="295"/>
      <c r="B6" s="157" t="s">
        <v>2</v>
      </c>
      <c r="C6" s="157" t="s">
        <v>4</v>
      </c>
      <c r="D6" s="157" t="s">
        <v>69</v>
      </c>
      <c r="E6" s="157" t="s">
        <v>2</v>
      </c>
      <c r="F6" s="157" t="s">
        <v>4</v>
      </c>
      <c r="G6" s="157" t="s">
        <v>69</v>
      </c>
      <c r="H6" s="157" t="s">
        <v>2</v>
      </c>
      <c r="I6" s="157" t="s">
        <v>4</v>
      </c>
      <c r="J6" s="203" t="s">
        <v>69</v>
      </c>
    </row>
    <row r="7" spans="1:10" ht="19.5" customHeight="1" thickBot="1">
      <c r="A7" s="295"/>
      <c r="B7" s="161" t="s">
        <v>70</v>
      </c>
      <c r="C7" s="161" t="s">
        <v>71</v>
      </c>
      <c r="D7" s="161" t="s">
        <v>17</v>
      </c>
      <c r="E7" s="161" t="s">
        <v>72</v>
      </c>
      <c r="F7" s="161" t="s">
        <v>73</v>
      </c>
      <c r="G7" s="161" t="s">
        <v>74</v>
      </c>
      <c r="H7" s="161" t="s">
        <v>75</v>
      </c>
      <c r="I7" s="161" t="s">
        <v>76</v>
      </c>
      <c r="J7" s="162" t="s">
        <v>77</v>
      </c>
    </row>
    <row r="8" spans="1:10" ht="15" customHeight="1">
      <c r="A8" s="2" t="s">
        <v>78</v>
      </c>
      <c r="B8" s="105">
        <v>0.4</v>
      </c>
      <c r="C8" s="105">
        <v>0.4</v>
      </c>
      <c r="D8" s="134">
        <v>0</v>
      </c>
      <c r="E8" s="130">
        <v>3785</v>
      </c>
      <c r="F8" s="130">
        <v>3786</v>
      </c>
      <c r="G8" s="134">
        <v>0</v>
      </c>
      <c r="H8" s="105">
        <v>1.5</v>
      </c>
      <c r="I8" s="105">
        <v>1.5</v>
      </c>
      <c r="J8" s="105">
        <v>0</v>
      </c>
    </row>
    <row r="9" spans="1:10" ht="15" customHeight="1" hidden="1">
      <c r="A9" s="4" t="s">
        <v>79</v>
      </c>
      <c r="B9" s="8">
        <v>0</v>
      </c>
      <c r="C9" s="8">
        <v>0</v>
      </c>
      <c r="D9" s="119">
        <v>0</v>
      </c>
      <c r="E9" s="117">
        <v>0</v>
      </c>
      <c r="F9" s="117">
        <v>0</v>
      </c>
      <c r="G9" s="118">
        <v>0</v>
      </c>
      <c r="H9" s="8">
        <v>0</v>
      </c>
      <c r="I9" s="8">
        <v>0</v>
      </c>
      <c r="J9" s="8">
        <v>0</v>
      </c>
    </row>
    <row r="10" spans="1:10" ht="15" customHeight="1" hidden="1">
      <c r="A10" s="4" t="s">
        <v>80</v>
      </c>
      <c r="B10" s="8">
        <v>0</v>
      </c>
      <c r="C10" s="8">
        <v>0</v>
      </c>
      <c r="D10" s="119">
        <v>0</v>
      </c>
      <c r="E10" s="117">
        <v>0</v>
      </c>
      <c r="F10" s="117">
        <v>0</v>
      </c>
      <c r="G10" s="118">
        <v>0</v>
      </c>
      <c r="H10" s="8">
        <v>0</v>
      </c>
      <c r="I10" s="8">
        <v>0</v>
      </c>
      <c r="J10" s="8">
        <v>0</v>
      </c>
    </row>
    <row r="11" spans="1:10" ht="15" customHeight="1" hidden="1">
      <c r="A11" s="4" t="s">
        <v>81</v>
      </c>
      <c r="B11" s="8">
        <v>0</v>
      </c>
      <c r="C11" s="8">
        <v>0</v>
      </c>
      <c r="D11" s="119">
        <v>0</v>
      </c>
      <c r="E11" s="117">
        <v>0</v>
      </c>
      <c r="F11" s="117">
        <v>0</v>
      </c>
      <c r="G11" s="118">
        <v>0</v>
      </c>
      <c r="H11" s="8">
        <v>0</v>
      </c>
      <c r="I11" s="8">
        <v>0</v>
      </c>
      <c r="J11" s="8">
        <v>0</v>
      </c>
    </row>
    <row r="12" spans="1:10" ht="15" customHeight="1" hidden="1">
      <c r="A12" s="4" t="s">
        <v>82</v>
      </c>
      <c r="B12" s="8">
        <v>0</v>
      </c>
      <c r="C12" s="8">
        <v>0</v>
      </c>
      <c r="D12" s="119">
        <v>0</v>
      </c>
      <c r="E12" s="117">
        <v>0</v>
      </c>
      <c r="F12" s="117">
        <v>0</v>
      </c>
      <c r="G12" s="118">
        <v>0</v>
      </c>
      <c r="H12" s="8">
        <v>0</v>
      </c>
      <c r="I12" s="8">
        <v>0</v>
      </c>
      <c r="J12" s="8">
        <v>0</v>
      </c>
    </row>
    <row r="13" spans="1:10" ht="15" customHeight="1" hidden="1">
      <c r="A13" s="4" t="s">
        <v>83</v>
      </c>
      <c r="B13" s="8">
        <v>0</v>
      </c>
      <c r="C13" s="8">
        <v>0</v>
      </c>
      <c r="D13" s="119">
        <v>0</v>
      </c>
      <c r="E13" s="117">
        <v>0</v>
      </c>
      <c r="F13" s="117">
        <v>0</v>
      </c>
      <c r="G13" s="118">
        <v>0</v>
      </c>
      <c r="H13" s="8">
        <v>0</v>
      </c>
      <c r="I13" s="8">
        <v>0</v>
      </c>
      <c r="J13" s="8">
        <v>0</v>
      </c>
    </row>
    <row r="14" spans="1:10" ht="15" customHeight="1" hidden="1">
      <c r="A14" s="4" t="s">
        <v>84</v>
      </c>
      <c r="B14" s="8">
        <v>0</v>
      </c>
      <c r="C14" s="8">
        <v>0</v>
      </c>
      <c r="D14" s="119">
        <v>0</v>
      </c>
      <c r="E14" s="117">
        <v>0</v>
      </c>
      <c r="F14" s="117">
        <v>0</v>
      </c>
      <c r="G14" s="118">
        <v>0</v>
      </c>
      <c r="H14" s="8">
        <v>0</v>
      </c>
      <c r="I14" s="8">
        <v>0</v>
      </c>
      <c r="J14" s="8">
        <v>0</v>
      </c>
    </row>
    <row r="15" spans="1:10" ht="15" customHeight="1">
      <c r="A15" s="4" t="s">
        <v>85</v>
      </c>
      <c r="B15" s="8">
        <v>0.4</v>
      </c>
      <c r="C15" s="8">
        <v>0.4</v>
      </c>
      <c r="D15" s="9">
        <v>0</v>
      </c>
      <c r="E15" s="117">
        <v>3785</v>
      </c>
      <c r="F15" s="117">
        <v>3786</v>
      </c>
      <c r="G15" s="118">
        <v>0</v>
      </c>
      <c r="H15" s="8">
        <v>1.5</v>
      </c>
      <c r="I15" s="8">
        <v>1.5</v>
      </c>
      <c r="J15" s="8">
        <v>0</v>
      </c>
    </row>
    <row r="16" spans="1:10" ht="15" customHeight="1">
      <c r="A16" s="3" t="s">
        <v>86</v>
      </c>
      <c r="B16" s="106">
        <v>2.5</v>
      </c>
      <c r="C16" s="106">
        <v>2.5</v>
      </c>
      <c r="D16" s="9">
        <v>0</v>
      </c>
      <c r="E16" s="115">
        <v>963.92</v>
      </c>
      <c r="F16" s="115">
        <v>953.6</v>
      </c>
      <c r="G16" s="9">
        <v>-1.1</v>
      </c>
      <c r="H16" s="106">
        <v>2.4</v>
      </c>
      <c r="I16" s="106">
        <v>2.4</v>
      </c>
      <c r="J16" s="106">
        <v>0</v>
      </c>
    </row>
    <row r="17" spans="1:10" ht="15" customHeight="1" hidden="1">
      <c r="A17" s="4" t="s">
        <v>87</v>
      </c>
      <c r="B17" s="8">
        <v>0</v>
      </c>
      <c r="C17" s="8">
        <v>0</v>
      </c>
      <c r="D17" s="119">
        <v>0</v>
      </c>
      <c r="E17" s="117">
        <v>0</v>
      </c>
      <c r="F17" s="117">
        <v>0</v>
      </c>
      <c r="G17" s="118">
        <v>0</v>
      </c>
      <c r="H17" s="8">
        <v>0</v>
      </c>
      <c r="I17" s="8">
        <v>0</v>
      </c>
      <c r="J17" s="8">
        <v>0</v>
      </c>
    </row>
    <row r="18" spans="1:10" ht="15" customHeight="1" hidden="1">
      <c r="A18" s="4" t="s">
        <v>88</v>
      </c>
      <c r="B18" s="8">
        <v>0</v>
      </c>
      <c r="C18" s="8">
        <v>0</v>
      </c>
      <c r="D18" s="119">
        <v>0</v>
      </c>
      <c r="E18" s="117">
        <v>0</v>
      </c>
      <c r="F18" s="117">
        <v>0</v>
      </c>
      <c r="G18" s="118">
        <v>0</v>
      </c>
      <c r="H18" s="8">
        <v>0</v>
      </c>
      <c r="I18" s="8">
        <v>0</v>
      </c>
      <c r="J18" s="8">
        <v>0</v>
      </c>
    </row>
    <row r="19" spans="1:10" ht="15" customHeight="1">
      <c r="A19" s="4" t="s">
        <v>89</v>
      </c>
      <c r="B19" s="8">
        <v>0.4</v>
      </c>
      <c r="C19" s="8">
        <v>0.4</v>
      </c>
      <c r="D19" s="119">
        <v>0</v>
      </c>
      <c r="E19" s="117">
        <v>1247</v>
      </c>
      <c r="F19" s="117">
        <v>1283</v>
      </c>
      <c r="G19" s="118">
        <v>2.9</v>
      </c>
      <c r="H19" s="8">
        <v>0.5</v>
      </c>
      <c r="I19" s="8">
        <v>0.5</v>
      </c>
      <c r="J19" s="8">
        <v>0</v>
      </c>
    </row>
    <row r="20" spans="1:10" ht="15" customHeight="1" hidden="1">
      <c r="A20" s="4" t="s">
        <v>90</v>
      </c>
      <c r="B20" s="8">
        <v>0</v>
      </c>
      <c r="C20" s="8">
        <v>0</v>
      </c>
      <c r="D20" s="119">
        <v>0</v>
      </c>
      <c r="E20" s="117">
        <v>0</v>
      </c>
      <c r="F20" s="117">
        <v>0</v>
      </c>
      <c r="G20" s="118">
        <v>0</v>
      </c>
      <c r="H20" s="8">
        <v>0</v>
      </c>
      <c r="I20" s="8">
        <v>0</v>
      </c>
      <c r="J20" s="8">
        <v>0</v>
      </c>
    </row>
    <row r="21" spans="1:10" ht="15" customHeight="1">
      <c r="A21" s="4" t="s">
        <v>91</v>
      </c>
      <c r="B21" s="8">
        <v>0.6</v>
      </c>
      <c r="C21" s="8">
        <v>0.6</v>
      </c>
      <c r="D21" s="119">
        <v>0</v>
      </c>
      <c r="E21" s="117">
        <v>775</v>
      </c>
      <c r="F21" s="117">
        <v>778</v>
      </c>
      <c r="G21" s="118">
        <v>0.4</v>
      </c>
      <c r="H21" s="8">
        <v>0.5</v>
      </c>
      <c r="I21" s="8">
        <v>0.5</v>
      </c>
      <c r="J21" s="8">
        <v>0</v>
      </c>
    </row>
    <row r="22" spans="1:10" ht="15" customHeight="1" hidden="1">
      <c r="A22" s="4" t="s">
        <v>92</v>
      </c>
      <c r="B22" s="8">
        <v>0</v>
      </c>
      <c r="C22" s="8">
        <v>0</v>
      </c>
      <c r="D22" s="119">
        <v>0</v>
      </c>
      <c r="E22" s="117">
        <v>0</v>
      </c>
      <c r="F22" s="117">
        <v>0</v>
      </c>
      <c r="G22" s="118">
        <v>0</v>
      </c>
      <c r="H22" s="8">
        <v>0</v>
      </c>
      <c r="I22" s="8">
        <v>0</v>
      </c>
      <c r="J22" s="8">
        <v>0</v>
      </c>
    </row>
    <row r="23" spans="1:10" ht="15" customHeight="1" hidden="1">
      <c r="A23" s="4" t="s">
        <v>93</v>
      </c>
      <c r="B23" s="8">
        <v>0</v>
      </c>
      <c r="C23" s="8">
        <v>0</v>
      </c>
      <c r="D23" s="119">
        <v>0</v>
      </c>
      <c r="E23" s="117">
        <v>0</v>
      </c>
      <c r="F23" s="117">
        <v>0</v>
      </c>
      <c r="G23" s="118">
        <v>0</v>
      </c>
      <c r="H23" s="8">
        <v>0</v>
      </c>
      <c r="I23" s="8">
        <v>0</v>
      </c>
      <c r="J23" s="8">
        <v>0</v>
      </c>
    </row>
    <row r="24" spans="1:10" ht="15" customHeight="1" hidden="1">
      <c r="A24" s="4" t="s">
        <v>94</v>
      </c>
      <c r="B24" s="8">
        <v>0</v>
      </c>
      <c r="C24" s="8">
        <v>0</v>
      </c>
      <c r="D24" s="119">
        <v>0</v>
      </c>
      <c r="E24" s="117">
        <v>0</v>
      </c>
      <c r="F24" s="117">
        <v>0</v>
      </c>
      <c r="G24" s="118">
        <v>0</v>
      </c>
      <c r="H24" s="8">
        <v>0</v>
      </c>
      <c r="I24" s="8">
        <v>0</v>
      </c>
      <c r="J24" s="8">
        <v>0</v>
      </c>
    </row>
    <row r="25" spans="1:10" ht="15" customHeight="1">
      <c r="A25" s="4" t="s">
        <v>95</v>
      </c>
      <c r="B25" s="8">
        <v>1.5</v>
      </c>
      <c r="C25" s="8">
        <v>1.5</v>
      </c>
      <c r="D25" s="119">
        <v>0</v>
      </c>
      <c r="E25" s="117">
        <v>964</v>
      </c>
      <c r="F25" s="117">
        <v>936</v>
      </c>
      <c r="G25" s="118">
        <v>-2.9</v>
      </c>
      <c r="H25" s="8">
        <v>1.4</v>
      </c>
      <c r="I25" s="8">
        <v>1.4</v>
      </c>
      <c r="J25" s="8">
        <v>0</v>
      </c>
    </row>
    <row r="26" spans="1:10" ht="15" customHeight="1">
      <c r="A26" s="3" t="s">
        <v>96</v>
      </c>
      <c r="B26" s="106">
        <v>1.9</v>
      </c>
      <c r="C26" s="106">
        <v>1.9</v>
      </c>
      <c r="D26" s="9">
        <v>0</v>
      </c>
      <c r="E26" s="115">
        <v>3800</v>
      </c>
      <c r="F26" s="115">
        <v>3800</v>
      </c>
      <c r="G26" s="9">
        <v>0</v>
      </c>
      <c r="H26" s="106">
        <v>7.2</v>
      </c>
      <c r="I26" s="106">
        <v>7.2</v>
      </c>
      <c r="J26" s="106">
        <v>0</v>
      </c>
    </row>
    <row r="27" spans="1:10" ht="15" customHeight="1" hidden="1">
      <c r="A27" s="4" t="s">
        <v>97</v>
      </c>
      <c r="B27" s="8">
        <v>0</v>
      </c>
      <c r="C27" s="8">
        <v>0</v>
      </c>
      <c r="D27" s="119">
        <v>0</v>
      </c>
      <c r="E27" s="117">
        <v>0</v>
      </c>
      <c r="F27" s="117">
        <v>0</v>
      </c>
      <c r="G27" s="118">
        <v>0</v>
      </c>
      <c r="H27" s="8">
        <v>0</v>
      </c>
      <c r="I27" s="8">
        <v>0</v>
      </c>
      <c r="J27" s="8">
        <v>0</v>
      </c>
    </row>
    <row r="28" spans="1:10" ht="15" customHeight="1">
      <c r="A28" s="4" t="s">
        <v>98</v>
      </c>
      <c r="B28" s="8">
        <v>1.9</v>
      </c>
      <c r="C28" s="8">
        <v>1.9</v>
      </c>
      <c r="D28" s="119">
        <v>0</v>
      </c>
      <c r="E28" s="117">
        <v>3800</v>
      </c>
      <c r="F28" s="117">
        <v>3800</v>
      </c>
      <c r="G28" s="118">
        <v>0</v>
      </c>
      <c r="H28" s="8">
        <v>7.2</v>
      </c>
      <c r="I28" s="8">
        <v>7.2</v>
      </c>
      <c r="J28" s="8">
        <v>0</v>
      </c>
    </row>
    <row r="29" spans="1:10" ht="15" customHeight="1" hidden="1">
      <c r="A29" s="4" t="s">
        <v>99</v>
      </c>
      <c r="B29" s="8">
        <v>0</v>
      </c>
      <c r="C29" s="8">
        <v>0</v>
      </c>
      <c r="D29" s="119">
        <v>0</v>
      </c>
      <c r="E29" s="117">
        <v>0</v>
      </c>
      <c r="F29" s="117">
        <v>0</v>
      </c>
      <c r="G29" s="118">
        <v>0</v>
      </c>
      <c r="H29" s="8">
        <v>0</v>
      </c>
      <c r="I29" s="8">
        <v>0</v>
      </c>
      <c r="J29" s="8">
        <v>0</v>
      </c>
    </row>
    <row r="30" spans="1:10" ht="15" customHeight="1" hidden="1">
      <c r="A30" s="4" t="s">
        <v>100</v>
      </c>
      <c r="B30" s="8">
        <v>0</v>
      </c>
      <c r="C30" s="8">
        <v>0</v>
      </c>
      <c r="D30" s="119">
        <v>0</v>
      </c>
      <c r="E30" s="117">
        <v>0</v>
      </c>
      <c r="F30" s="117">
        <v>0</v>
      </c>
      <c r="G30" s="118">
        <v>0</v>
      </c>
      <c r="H30" s="8">
        <v>0</v>
      </c>
      <c r="I30" s="8">
        <v>0</v>
      </c>
      <c r="J30" s="8">
        <v>0</v>
      </c>
    </row>
    <row r="31" spans="1:10" ht="15" customHeight="1">
      <c r="A31" s="3" t="s">
        <v>101</v>
      </c>
      <c r="B31" s="106">
        <v>150.29999999999998</v>
      </c>
      <c r="C31" s="106">
        <v>149</v>
      </c>
      <c r="D31" s="9">
        <v>-0.9</v>
      </c>
      <c r="E31" s="115">
        <v>3522.5548902195615</v>
      </c>
      <c r="F31" s="115">
        <v>3714.6768161073824</v>
      </c>
      <c r="G31" s="9">
        <v>5.5</v>
      </c>
      <c r="H31" s="106">
        <v>529.4</v>
      </c>
      <c r="I31" s="106">
        <v>553.4999999999999</v>
      </c>
      <c r="J31" s="106">
        <v>4.6</v>
      </c>
    </row>
    <row r="32" spans="1:10" ht="15" customHeight="1">
      <c r="A32" s="4" t="s">
        <v>102</v>
      </c>
      <c r="B32" s="8">
        <v>1.7</v>
      </c>
      <c r="C32" s="8">
        <v>0.4</v>
      </c>
      <c r="D32" s="119">
        <v>-76.5</v>
      </c>
      <c r="E32" s="117">
        <v>2909</v>
      </c>
      <c r="F32" s="117">
        <v>3337.864</v>
      </c>
      <c r="G32" s="118">
        <v>14.7</v>
      </c>
      <c r="H32" s="8">
        <v>4.9</v>
      </c>
      <c r="I32" s="8">
        <v>1.3</v>
      </c>
      <c r="J32" s="8">
        <v>-73.5</v>
      </c>
    </row>
    <row r="33" spans="1:10" ht="15" customHeight="1" hidden="1">
      <c r="A33" s="4" t="s">
        <v>103</v>
      </c>
      <c r="B33" s="8">
        <v>0</v>
      </c>
      <c r="C33" s="8">
        <v>0</v>
      </c>
      <c r="D33" s="119">
        <v>0</v>
      </c>
      <c r="E33" s="117">
        <v>0</v>
      </c>
      <c r="F33" s="117">
        <v>0</v>
      </c>
      <c r="G33" s="118">
        <v>0</v>
      </c>
      <c r="H33" s="8">
        <v>0</v>
      </c>
      <c r="I33" s="8">
        <v>0</v>
      </c>
      <c r="J33" s="8">
        <v>0</v>
      </c>
    </row>
    <row r="34" spans="1:10" ht="15" customHeight="1" hidden="1">
      <c r="A34" s="4" t="s">
        <v>104</v>
      </c>
      <c r="B34" s="8">
        <v>0</v>
      </c>
      <c r="C34" s="8">
        <v>0</v>
      </c>
      <c r="D34" s="119">
        <v>0</v>
      </c>
      <c r="E34" s="117">
        <v>0</v>
      </c>
      <c r="F34" s="117">
        <v>0</v>
      </c>
      <c r="G34" s="118">
        <v>0</v>
      </c>
      <c r="H34" s="8">
        <v>0</v>
      </c>
      <c r="I34" s="8">
        <v>0</v>
      </c>
      <c r="J34" s="8">
        <v>0</v>
      </c>
    </row>
    <row r="35" spans="1:10" ht="15" customHeight="1">
      <c r="A35" s="4" t="s">
        <v>105</v>
      </c>
      <c r="B35" s="8">
        <v>148.6</v>
      </c>
      <c r="C35" s="8">
        <v>148.6</v>
      </c>
      <c r="D35" s="119">
        <v>0</v>
      </c>
      <c r="E35" s="117">
        <v>3529.5740242261104</v>
      </c>
      <c r="F35" s="117">
        <v>3715.6911170928665</v>
      </c>
      <c r="G35" s="118">
        <v>5.3</v>
      </c>
      <c r="H35" s="8">
        <v>524.5</v>
      </c>
      <c r="I35" s="8">
        <v>552.1999999999999</v>
      </c>
      <c r="J35" s="8">
        <v>5.3</v>
      </c>
    </row>
    <row r="36" spans="1:10" ht="15" customHeight="1">
      <c r="A36" s="3" t="s">
        <v>106</v>
      </c>
      <c r="B36" s="106">
        <v>5.4</v>
      </c>
      <c r="C36" s="106">
        <v>5.5</v>
      </c>
      <c r="D36" s="9">
        <v>1.9</v>
      </c>
      <c r="E36" s="115">
        <v>3156.4814814814813</v>
      </c>
      <c r="F36" s="115">
        <v>3160.2727272727275</v>
      </c>
      <c r="G36" s="9">
        <v>0.1</v>
      </c>
      <c r="H36" s="106">
        <v>17</v>
      </c>
      <c r="I36" s="106">
        <v>17.4</v>
      </c>
      <c r="J36" s="106">
        <v>2.4</v>
      </c>
    </row>
    <row r="37" spans="1:10" ht="15" customHeight="1">
      <c r="A37" s="4" t="s">
        <v>107</v>
      </c>
      <c r="B37" s="8">
        <v>2</v>
      </c>
      <c r="C37" s="8">
        <v>2.1</v>
      </c>
      <c r="D37" s="119">
        <v>5</v>
      </c>
      <c r="E37" s="117">
        <v>2802</v>
      </c>
      <c r="F37" s="117">
        <v>2743</v>
      </c>
      <c r="G37" s="118">
        <v>-2.1</v>
      </c>
      <c r="H37" s="8">
        <v>5.6</v>
      </c>
      <c r="I37" s="8">
        <v>5.8</v>
      </c>
      <c r="J37" s="8">
        <v>3.6</v>
      </c>
    </row>
    <row r="38" spans="1:10" ht="15" customHeight="1" hidden="1">
      <c r="A38" s="4" t="s">
        <v>108</v>
      </c>
      <c r="B38" s="8">
        <v>0</v>
      </c>
      <c r="C38" s="8">
        <v>0</v>
      </c>
      <c r="D38" s="119">
        <v>0</v>
      </c>
      <c r="E38" s="117">
        <v>0</v>
      </c>
      <c r="F38" s="117">
        <v>0</v>
      </c>
      <c r="G38" s="118">
        <v>0</v>
      </c>
      <c r="H38" s="8">
        <v>0</v>
      </c>
      <c r="I38" s="8">
        <v>0</v>
      </c>
      <c r="J38" s="8">
        <v>0</v>
      </c>
    </row>
    <row r="39" spans="1:10" ht="15" customHeight="1" thickBot="1">
      <c r="A39" s="6" t="s">
        <v>109</v>
      </c>
      <c r="B39" s="140">
        <v>3.4</v>
      </c>
      <c r="C39" s="140">
        <v>3.4</v>
      </c>
      <c r="D39" s="145">
        <v>0</v>
      </c>
      <c r="E39" s="117">
        <v>3365</v>
      </c>
      <c r="F39" s="117">
        <v>3417.9999999999995</v>
      </c>
      <c r="G39" s="141">
        <v>1.6</v>
      </c>
      <c r="H39" s="140">
        <v>11.4</v>
      </c>
      <c r="I39" s="140">
        <v>11.6</v>
      </c>
      <c r="J39" s="140">
        <v>1.8</v>
      </c>
    </row>
    <row r="40" spans="1:10" ht="15" customHeight="1" thickBot="1">
      <c r="A40" s="104" t="s">
        <v>110</v>
      </c>
      <c r="B40" s="108">
        <v>2.9</v>
      </c>
      <c r="C40" s="108">
        <v>2.9</v>
      </c>
      <c r="D40" s="128">
        <v>0</v>
      </c>
      <c r="E40" s="130">
        <v>1353.0344827586207</v>
      </c>
      <c r="F40" s="130">
        <v>1344.2758620689656</v>
      </c>
      <c r="G40" s="128">
        <v>-0.6</v>
      </c>
      <c r="H40" s="108">
        <v>3.9</v>
      </c>
      <c r="I40" s="108">
        <v>3.9</v>
      </c>
      <c r="J40" s="108">
        <v>0</v>
      </c>
    </row>
    <row r="41" spans="1:10" ht="15" customHeight="1" thickBot="1">
      <c r="A41" s="104" t="s">
        <v>111</v>
      </c>
      <c r="B41" s="108">
        <v>157.6</v>
      </c>
      <c r="C41" s="108">
        <v>156.4</v>
      </c>
      <c r="D41" s="128">
        <v>-0.8</v>
      </c>
      <c r="E41" s="130">
        <v>3513.3565989847716</v>
      </c>
      <c r="F41" s="130">
        <v>3696.2170434782606</v>
      </c>
      <c r="G41" s="128">
        <v>5.2</v>
      </c>
      <c r="H41" s="108">
        <v>553.6</v>
      </c>
      <c r="I41" s="108">
        <v>578.0999999999999</v>
      </c>
      <c r="J41" s="108">
        <v>4.4</v>
      </c>
    </row>
    <row r="42" spans="1:10" ht="15" customHeight="1" thickBot="1">
      <c r="A42" s="104" t="s">
        <v>10</v>
      </c>
      <c r="B42" s="108">
        <v>160.5</v>
      </c>
      <c r="C42" s="108">
        <v>159.3</v>
      </c>
      <c r="D42" s="128">
        <v>-0.7</v>
      </c>
      <c r="E42" s="132">
        <v>3474.322741433022</v>
      </c>
      <c r="F42" s="132">
        <v>3653.4007884494663</v>
      </c>
      <c r="G42" s="128">
        <v>5.2</v>
      </c>
      <c r="H42" s="108">
        <v>557.5</v>
      </c>
      <c r="I42" s="108">
        <v>581.9999999999999</v>
      </c>
      <c r="J42" s="108">
        <v>4.4</v>
      </c>
    </row>
    <row r="43" ht="15" customHeight="1">
      <c r="A43" s="189" t="s">
        <v>7</v>
      </c>
    </row>
    <row r="44" ht="15" customHeight="1">
      <c r="A44" s="189" t="s">
        <v>9</v>
      </c>
    </row>
  </sheetData>
  <sheetProtection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5902777777777778" right="0.39375" top="0.9840277777777777" bottom="0.9840277777777777" header="0.5118055555555555" footer="0.5118055555555555"/>
  <pageSetup fitToHeight="1" fitToWidth="1" horizontalDpi="300" verticalDpi="300" orientation="portrait" paperSize="9" scale="8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pane xSplit="1" ySplit="7" topLeftCell="B8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A1" sqref="A1:J1"/>
    </sheetView>
  </sheetViews>
  <sheetFormatPr defaultColWidth="11.421875" defaultRowHeight="19.5" customHeight="1"/>
  <cols>
    <col min="1" max="1" width="19.140625" style="197" customWidth="1"/>
    <col min="2" max="3" width="11.28125" style="197" customWidth="1"/>
    <col min="4" max="4" width="8.8515625" style="197" customWidth="1"/>
    <col min="5" max="6" width="11.28125" style="197" customWidth="1"/>
    <col min="7" max="7" width="8.8515625" style="197" customWidth="1"/>
    <col min="8" max="9" width="11.28125" style="197" customWidth="1"/>
    <col min="10" max="10" width="8.421875" style="197" customWidth="1"/>
    <col min="11" max="16384" width="11.421875" style="197" customWidth="1"/>
  </cols>
  <sheetData>
    <row r="1" spans="1:10" ht="82.5" customHeight="1">
      <c r="A1" s="302"/>
      <c r="B1" s="302"/>
      <c r="C1" s="302"/>
      <c r="D1" s="302"/>
      <c r="E1" s="302"/>
      <c r="F1" s="302"/>
      <c r="G1" s="302"/>
      <c r="H1" s="302"/>
      <c r="I1" s="302"/>
      <c r="J1" s="302"/>
    </row>
    <row r="2" spans="1:10" ht="15" customHeight="1">
      <c r="A2" s="302" t="s">
        <v>23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0" ht="15" customHeight="1">
      <c r="A3" s="302" t="s">
        <v>114</v>
      </c>
      <c r="B3" s="302"/>
      <c r="C3" s="302"/>
      <c r="D3" s="302"/>
      <c r="E3" s="302"/>
      <c r="F3" s="302"/>
      <c r="G3" s="302"/>
      <c r="H3" s="302"/>
      <c r="I3" s="302"/>
      <c r="J3" s="302"/>
    </row>
    <row r="4" spans="1:10" ht="15" customHeight="1" thickBot="1">
      <c r="A4" s="308" t="s">
        <v>0</v>
      </c>
      <c r="B4" s="308"/>
      <c r="C4" s="308"/>
      <c r="D4" s="308"/>
      <c r="E4" s="308"/>
      <c r="F4" s="308"/>
      <c r="G4" s="308"/>
      <c r="H4" s="308"/>
      <c r="I4" s="308"/>
      <c r="J4" s="308"/>
    </row>
    <row r="5" spans="1:10" ht="19.5" customHeight="1" thickBot="1">
      <c r="A5" s="295" t="s">
        <v>65</v>
      </c>
      <c r="B5" s="303" t="s">
        <v>66</v>
      </c>
      <c r="C5" s="303"/>
      <c r="D5" s="303"/>
      <c r="E5" s="296" t="s">
        <v>67</v>
      </c>
      <c r="F5" s="296"/>
      <c r="G5" s="296"/>
      <c r="H5" s="304" t="s">
        <v>68</v>
      </c>
      <c r="I5" s="304"/>
      <c r="J5" s="304"/>
    </row>
    <row r="6" spans="1:10" ht="19.5" customHeight="1" thickBot="1">
      <c r="A6" s="295"/>
      <c r="B6" s="157" t="s">
        <v>2</v>
      </c>
      <c r="C6" s="157" t="s">
        <v>4</v>
      </c>
      <c r="D6" s="157" t="s">
        <v>69</v>
      </c>
      <c r="E6" s="157" t="s">
        <v>2</v>
      </c>
      <c r="F6" s="157" t="s">
        <v>4</v>
      </c>
      <c r="G6" s="157" t="s">
        <v>69</v>
      </c>
      <c r="H6" s="157" t="s">
        <v>2</v>
      </c>
      <c r="I6" s="157" t="s">
        <v>4</v>
      </c>
      <c r="J6" s="203" t="s">
        <v>69</v>
      </c>
    </row>
    <row r="7" spans="1:10" ht="19.5" customHeight="1" thickBot="1">
      <c r="A7" s="295"/>
      <c r="B7" s="161" t="s">
        <v>70</v>
      </c>
      <c r="C7" s="161" t="s">
        <v>71</v>
      </c>
      <c r="D7" s="161" t="s">
        <v>17</v>
      </c>
      <c r="E7" s="161" t="s">
        <v>72</v>
      </c>
      <c r="F7" s="161" t="s">
        <v>73</v>
      </c>
      <c r="G7" s="161" t="s">
        <v>74</v>
      </c>
      <c r="H7" s="161" t="s">
        <v>75</v>
      </c>
      <c r="I7" s="161" t="s">
        <v>76</v>
      </c>
      <c r="J7" s="162" t="s">
        <v>77</v>
      </c>
    </row>
    <row r="8" spans="1:10" ht="15" customHeight="1">
      <c r="A8" s="2" t="s">
        <v>78</v>
      </c>
      <c r="B8" s="105">
        <v>101.49999999999999</v>
      </c>
      <c r="C8" s="105">
        <v>100.49999999999999</v>
      </c>
      <c r="D8" s="134">
        <v>-1</v>
      </c>
      <c r="E8" s="130">
        <v>2599.489655172414</v>
      </c>
      <c r="F8" s="135">
        <v>2606.3512437810946</v>
      </c>
      <c r="G8" s="136">
        <v>0.3</v>
      </c>
      <c r="H8" s="105">
        <v>263.9</v>
      </c>
      <c r="I8" s="105">
        <v>261.9</v>
      </c>
      <c r="J8" s="105">
        <v>-0.8</v>
      </c>
    </row>
    <row r="9" spans="1:10" ht="15" customHeight="1" hidden="1">
      <c r="A9" s="4" t="s">
        <v>79</v>
      </c>
      <c r="B9" s="7">
        <v>0</v>
      </c>
      <c r="C9" s="8">
        <v>0</v>
      </c>
      <c r="D9" s="118">
        <v>0</v>
      </c>
      <c r="E9" s="121">
        <v>0</v>
      </c>
      <c r="F9" s="110">
        <v>0</v>
      </c>
      <c r="G9" s="10">
        <v>0</v>
      </c>
      <c r="H9" s="8">
        <v>0</v>
      </c>
      <c r="I9" s="8">
        <v>0</v>
      </c>
      <c r="J9" s="8">
        <v>0</v>
      </c>
    </row>
    <row r="10" spans="1:10" ht="15" customHeight="1">
      <c r="A10" s="4" t="s">
        <v>80</v>
      </c>
      <c r="B10" s="7">
        <v>42.5</v>
      </c>
      <c r="C10" s="8">
        <v>42.5</v>
      </c>
      <c r="D10" s="118">
        <v>0</v>
      </c>
      <c r="E10" s="121">
        <v>3280</v>
      </c>
      <c r="F10" s="110">
        <v>3238</v>
      </c>
      <c r="G10" s="10">
        <v>-1.3</v>
      </c>
      <c r="H10" s="8">
        <v>139.4</v>
      </c>
      <c r="I10" s="8">
        <v>137.6</v>
      </c>
      <c r="J10" s="8">
        <v>-1.3</v>
      </c>
    </row>
    <row r="11" spans="1:10" ht="15" customHeight="1">
      <c r="A11" s="4" t="s">
        <v>81</v>
      </c>
      <c r="B11" s="7">
        <v>4.9</v>
      </c>
      <c r="C11" s="8">
        <v>3.8</v>
      </c>
      <c r="D11" s="118">
        <v>-22.4</v>
      </c>
      <c r="E11" s="121">
        <v>1306</v>
      </c>
      <c r="F11" s="110">
        <v>1313</v>
      </c>
      <c r="G11" s="10">
        <v>0.5</v>
      </c>
      <c r="H11" s="8">
        <v>6.4</v>
      </c>
      <c r="I11" s="8">
        <v>5</v>
      </c>
      <c r="J11" s="8">
        <v>-21.9</v>
      </c>
    </row>
    <row r="12" spans="1:10" ht="15" customHeight="1">
      <c r="A12" s="4" t="s">
        <v>82</v>
      </c>
      <c r="B12" s="7">
        <v>2.4</v>
      </c>
      <c r="C12" s="8">
        <v>2.5</v>
      </c>
      <c r="D12" s="118">
        <v>4.2</v>
      </c>
      <c r="E12" s="121">
        <v>2239</v>
      </c>
      <c r="F12" s="110">
        <v>2269</v>
      </c>
      <c r="G12" s="10">
        <v>1.3</v>
      </c>
      <c r="H12" s="8">
        <v>5.4</v>
      </c>
      <c r="I12" s="8">
        <v>5.7</v>
      </c>
      <c r="J12" s="8">
        <v>5.6</v>
      </c>
    </row>
    <row r="13" spans="1:10" ht="15" customHeight="1">
      <c r="A13" s="4" t="s">
        <v>83</v>
      </c>
      <c r="B13" s="7">
        <v>1.1</v>
      </c>
      <c r="C13" s="8">
        <v>1.1</v>
      </c>
      <c r="D13" s="118">
        <v>0</v>
      </c>
      <c r="E13" s="121">
        <v>960</v>
      </c>
      <c r="F13" s="110">
        <v>994</v>
      </c>
      <c r="G13" s="10">
        <v>3.5</v>
      </c>
      <c r="H13" s="8">
        <v>1.1</v>
      </c>
      <c r="I13" s="8">
        <v>1.1</v>
      </c>
      <c r="J13" s="8">
        <v>0</v>
      </c>
    </row>
    <row r="14" spans="1:10" ht="15" customHeight="1">
      <c r="A14" s="4" t="s">
        <v>84</v>
      </c>
      <c r="B14" s="7">
        <v>38.8</v>
      </c>
      <c r="C14" s="8">
        <v>38.8</v>
      </c>
      <c r="D14" s="118">
        <v>0</v>
      </c>
      <c r="E14" s="121">
        <v>2170</v>
      </c>
      <c r="F14" s="110">
        <v>2220</v>
      </c>
      <c r="G14" s="10">
        <v>2.3</v>
      </c>
      <c r="H14" s="8">
        <v>84.2</v>
      </c>
      <c r="I14" s="8">
        <v>86.1</v>
      </c>
      <c r="J14" s="8">
        <v>2.3</v>
      </c>
    </row>
    <row r="15" spans="1:10" ht="15" customHeight="1">
      <c r="A15" s="4" t="s">
        <v>85</v>
      </c>
      <c r="B15" s="7">
        <v>11.8</v>
      </c>
      <c r="C15" s="8">
        <v>11.8</v>
      </c>
      <c r="D15" s="118">
        <v>0</v>
      </c>
      <c r="E15" s="121">
        <v>2324</v>
      </c>
      <c r="F15" s="110">
        <v>2240</v>
      </c>
      <c r="G15" s="10">
        <v>-3.6</v>
      </c>
      <c r="H15" s="8">
        <v>27.4</v>
      </c>
      <c r="I15" s="8">
        <v>26.4</v>
      </c>
      <c r="J15" s="8">
        <v>-3.6</v>
      </c>
    </row>
    <row r="16" spans="1:10" ht="15" customHeight="1">
      <c r="A16" s="3" t="s">
        <v>86</v>
      </c>
      <c r="B16" s="106">
        <v>141.6</v>
      </c>
      <c r="C16" s="106">
        <v>142.5</v>
      </c>
      <c r="D16" s="9">
        <v>0.6</v>
      </c>
      <c r="E16" s="115">
        <v>1634.7966101694917</v>
      </c>
      <c r="F16" s="133">
        <v>1519.1298245614034</v>
      </c>
      <c r="G16" s="138">
        <v>-7.1</v>
      </c>
      <c r="H16" s="106">
        <v>231.5</v>
      </c>
      <c r="I16" s="106">
        <v>216.5</v>
      </c>
      <c r="J16" s="106">
        <v>-6.5</v>
      </c>
    </row>
    <row r="17" spans="1:10" ht="15" customHeight="1">
      <c r="A17" s="4" t="s">
        <v>87</v>
      </c>
      <c r="B17" s="7">
        <v>88.3</v>
      </c>
      <c r="C17" s="8">
        <v>88.3</v>
      </c>
      <c r="D17" s="118">
        <v>0</v>
      </c>
      <c r="E17" s="121">
        <v>1635</v>
      </c>
      <c r="F17" s="110">
        <v>1606</v>
      </c>
      <c r="G17" s="10">
        <v>-1.8</v>
      </c>
      <c r="H17" s="8">
        <v>144.4</v>
      </c>
      <c r="I17" s="8">
        <v>141.8</v>
      </c>
      <c r="J17" s="8">
        <v>-1.8</v>
      </c>
    </row>
    <row r="18" spans="1:10" ht="15" customHeight="1">
      <c r="A18" s="4" t="s">
        <v>88</v>
      </c>
      <c r="B18" s="7">
        <v>49.1</v>
      </c>
      <c r="C18" s="8">
        <v>50</v>
      </c>
      <c r="D18" s="118">
        <v>1.9</v>
      </c>
      <c r="E18" s="121">
        <v>1671</v>
      </c>
      <c r="F18" s="110">
        <v>1394</v>
      </c>
      <c r="G18" s="10">
        <v>-16.6</v>
      </c>
      <c r="H18" s="8">
        <v>82</v>
      </c>
      <c r="I18" s="8">
        <v>69.7</v>
      </c>
      <c r="J18" s="8">
        <v>-15</v>
      </c>
    </row>
    <row r="19" spans="1:10" ht="15" customHeight="1">
      <c r="A19" s="4" t="s">
        <v>89</v>
      </c>
      <c r="B19" s="7">
        <v>3</v>
      </c>
      <c r="C19" s="8">
        <v>3</v>
      </c>
      <c r="D19" s="118">
        <v>0</v>
      </c>
      <c r="E19" s="121">
        <v>1053</v>
      </c>
      <c r="F19" s="110">
        <v>1071</v>
      </c>
      <c r="G19" s="10">
        <v>1.7</v>
      </c>
      <c r="H19" s="8">
        <v>3.2</v>
      </c>
      <c r="I19" s="8">
        <v>3.2</v>
      </c>
      <c r="J19" s="8">
        <v>0</v>
      </c>
    </row>
    <row r="20" spans="1:10" ht="15" customHeight="1" hidden="1">
      <c r="A20" s="4" t="s">
        <v>90</v>
      </c>
      <c r="B20" s="7">
        <v>0</v>
      </c>
      <c r="C20" s="8">
        <v>0</v>
      </c>
      <c r="D20" s="118">
        <v>0</v>
      </c>
      <c r="E20" s="121">
        <v>0</v>
      </c>
      <c r="F20" s="110">
        <v>0</v>
      </c>
      <c r="G20" s="10">
        <v>0</v>
      </c>
      <c r="H20" s="8">
        <v>0</v>
      </c>
      <c r="I20" s="8">
        <v>0</v>
      </c>
      <c r="J20" s="8">
        <v>0</v>
      </c>
    </row>
    <row r="21" spans="1:10" ht="15" customHeight="1">
      <c r="A21" s="4" t="s">
        <v>91</v>
      </c>
      <c r="B21" s="7">
        <v>1.2</v>
      </c>
      <c r="C21" s="8">
        <v>1.2</v>
      </c>
      <c r="D21" s="118">
        <v>0</v>
      </c>
      <c r="E21" s="121">
        <v>1593</v>
      </c>
      <c r="F21" s="110">
        <v>1461</v>
      </c>
      <c r="G21" s="10">
        <v>-8.3</v>
      </c>
      <c r="H21" s="8">
        <v>1.9</v>
      </c>
      <c r="I21" s="8">
        <v>1.8</v>
      </c>
      <c r="J21" s="8">
        <v>-5.3</v>
      </c>
    </row>
    <row r="22" spans="1:10" ht="15" customHeight="1" hidden="1">
      <c r="A22" s="4" t="s">
        <v>92</v>
      </c>
      <c r="B22" s="7">
        <v>0</v>
      </c>
      <c r="C22" s="8">
        <v>0</v>
      </c>
      <c r="D22" s="118">
        <v>0</v>
      </c>
      <c r="E22" s="121">
        <v>0</v>
      </c>
      <c r="F22" s="110">
        <v>0</v>
      </c>
      <c r="G22" s="10">
        <v>0</v>
      </c>
      <c r="H22" s="8">
        <v>0</v>
      </c>
      <c r="I22" s="8">
        <v>0</v>
      </c>
      <c r="J22" s="8">
        <v>0</v>
      </c>
    </row>
    <row r="23" spans="1:10" ht="15" customHeight="1" hidden="1">
      <c r="A23" s="4" t="s">
        <v>93</v>
      </c>
      <c r="B23" s="7">
        <v>0</v>
      </c>
      <c r="C23" s="8">
        <v>0</v>
      </c>
      <c r="D23" s="118">
        <v>0</v>
      </c>
      <c r="E23" s="121">
        <v>0</v>
      </c>
      <c r="F23" s="110">
        <v>0</v>
      </c>
      <c r="G23" s="10">
        <v>0</v>
      </c>
      <c r="H23" s="8">
        <v>0</v>
      </c>
      <c r="I23" s="8">
        <v>0</v>
      </c>
      <c r="J23" s="8">
        <v>0</v>
      </c>
    </row>
    <row r="24" spans="1:10" ht="15" customHeight="1" hidden="1">
      <c r="A24" s="4" t="s">
        <v>94</v>
      </c>
      <c r="B24" s="7">
        <v>0</v>
      </c>
      <c r="C24" s="8">
        <v>0</v>
      </c>
      <c r="D24" s="118">
        <v>0</v>
      </c>
      <c r="E24" s="121">
        <v>0</v>
      </c>
      <c r="F24" s="110">
        <v>0</v>
      </c>
      <c r="G24" s="10">
        <v>0</v>
      </c>
      <c r="H24" s="8">
        <v>0</v>
      </c>
      <c r="I24" s="8">
        <v>0</v>
      </c>
      <c r="J24" s="8">
        <v>0</v>
      </c>
    </row>
    <row r="25" spans="1:10" ht="15" customHeight="1" hidden="1">
      <c r="A25" s="4" t="s">
        <v>95</v>
      </c>
      <c r="B25" s="7">
        <v>0</v>
      </c>
      <c r="C25" s="8">
        <v>0</v>
      </c>
      <c r="D25" s="118">
        <v>0</v>
      </c>
      <c r="E25" s="121">
        <v>0</v>
      </c>
      <c r="F25" s="110">
        <v>0</v>
      </c>
      <c r="G25" s="10">
        <v>0</v>
      </c>
      <c r="H25" s="8">
        <v>0</v>
      </c>
      <c r="I25" s="8">
        <v>0</v>
      </c>
      <c r="J25" s="8">
        <v>0</v>
      </c>
    </row>
    <row r="26" spans="1:10" ht="15" customHeight="1">
      <c r="A26" s="3" t="s">
        <v>96</v>
      </c>
      <c r="B26" s="106">
        <v>118.3</v>
      </c>
      <c r="C26" s="106">
        <v>122.5</v>
      </c>
      <c r="D26" s="9">
        <v>3.6</v>
      </c>
      <c r="E26" s="115">
        <v>3361.0371935756552</v>
      </c>
      <c r="F26" s="133">
        <v>3241.8897959183673</v>
      </c>
      <c r="G26" s="138">
        <v>-3.5</v>
      </c>
      <c r="H26" s="106">
        <v>397.6</v>
      </c>
      <c r="I26" s="106">
        <v>397.09999999999997</v>
      </c>
      <c r="J26" s="106">
        <v>-0.1</v>
      </c>
    </row>
    <row r="27" spans="1:10" ht="15" customHeight="1">
      <c r="A27" s="4" t="s">
        <v>97</v>
      </c>
      <c r="B27" s="7">
        <v>112.3</v>
      </c>
      <c r="C27" s="8">
        <v>116.5</v>
      </c>
      <c r="D27" s="118">
        <v>3.7</v>
      </c>
      <c r="E27" s="121">
        <v>3429</v>
      </c>
      <c r="F27" s="110">
        <v>3311</v>
      </c>
      <c r="G27" s="10">
        <v>-3.4</v>
      </c>
      <c r="H27" s="8">
        <v>385.1</v>
      </c>
      <c r="I27" s="8">
        <v>385.7</v>
      </c>
      <c r="J27" s="8">
        <v>0.2</v>
      </c>
    </row>
    <row r="28" spans="1:10" ht="15" customHeight="1" hidden="1">
      <c r="A28" s="4" t="s">
        <v>98</v>
      </c>
      <c r="B28" s="7">
        <v>0</v>
      </c>
      <c r="C28" s="8">
        <v>0</v>
      </c>
      <c r="D28" s="118">
        <v>0</v>
      </c>
      <c r="E28" s="121">
        <v>0</v>
      </c>
      <c r="F28" s="110">
        <v>0</v>
      </c>
      <c r="G28" s="10">
        <v>0</v>
      </c>
      <c r="H28" s="8">
        <v>0</v>
      </c>
      <c r="I28" s="8">
        <v>0</v>
      </c>
      <c r="J28" s="8">
        <v>0</v>
      </c>
    </row>
    <row r="29" spans="1:10" ht="15" customHeight="1">
      <c r="A29" s="4" t="s">
        <v>99</v>
      </c>
      <c r="B29" s="7">
        <v>6</v>
      </c>
      <c r="C29" s="8">
        <v>6</v>
      </c>
      <c r="D29" s="118">
        <v>0</v>
      </c>
      <c r="E29" s="121">
        <v>2089</v>
      </c>
      <c r="F29" s="110">
        <v>1900</v>
      </c>
      <c r="G29" s="10">
        <v>-9</v>
      </c>
      <c r="H29" s="8">
        <v>12.5</v>
      </c>
      <c r="I29" s="8">
        <v>11.4</v>
      </c>
      <c r="J29" s="8">
        <v>-8.8</v>
      </c>
    </row>
    <row r="30" spans="1:10" ht="15" customHeight="1" hidden="1">
      <c r="A30" s="4" t="s">
        <v>100</v>
      </c>
      <c r="B30" s="7">
        <v>0</v>
      </c>
      <c r="C30" s="8">
        <v>0</v>
      </c>
      <c r="D30" s="118">
        <v>0</v>
      </c>
      <c r="E30" s="121">
        <v>0</v>
      </c>
      <c r="F30" s="110">
        <v>0</v>
      </c>
      <c r="G30" s="10">
        <v>0</v>
      </c>
      <c r="H30" s="8">
        <v>0</v>
      </c>
      <c r="I30" s="8">
        <v>0</v>
      </c>
      <c r="J30" s="8">
        <v>0</v>
      </c>
    </row>
    <row r="31" spans="1:10" ht="15" customHeight="1">
      <c r="A31" s="3" t="s">
        <v>101</v>
      </c>
      <c r="B31" s="106">
        <v>2.5</v>
      </c>
      <c r="C31" s="106">
        <v>2.5</v>
      </c>
      <c r="D31" s="9">
        <v>0</v>
      </c>
      <c r="E31" s="115">
        <v>2558.8</v>
      </c>
      <c r="F31" s="133">
        <v>2725.6</v>
      </c>
      <c r="G31" s="138">
        <v>6.5</v>
      </c>
      <c r="H31" s="106">
        <v>6.4</v>
      </c>
      <c r="I31" s="106">
        <v>6.8</v>
      </c>
      <c r="J31" s="106">
        <v>6.3</v>
      </c>
    </row>
    <row r="32" spans="1:10" ht="15" customHeight="1">
      <c r="A32" s="4" t="s">
        <v>102</v>
      </c>
      <c r="B32" s="7">
        <v>1.1</v>
      </c>
      <c r="C32" s="8">
        <v>1.1</v>
      </c>
      <c r="D32" s="118">
        <v>-2</v>
      </c>
      <c r="E32" s="121">
        <v>1958</v>
      </c>
      <c r="F32" s="110">
        <v>2350</v>
      </c>
      <c r="G32" s="10">
        <v>20</v>
      </c>
      <c r="H32" s="8">
        <v>2.2</v>
      </c>
      <c r="I32" s="8">
        <v>2.6</v>
      </c>
      <c r="J32" s="8">
        <v>18.2</v>
      </c>
    </row>
    <row r="33" spans="1:10" ht="15" customHeight="1">
      <c r="A33" s="4" t="s">
        <v>103</v>
      </c>
      <c r="B33" s="7">
        <v>0.1</v>
      </c>
      <c r="C33" s="8">
        <v>0.1</v>
      </c>
      <c r="D33" s="118">
        <v>0</v>
      </c>
      <c r="E33" s="121">
        <v>3216</v>
      </c>
      <c r="F33" s="110">
        <v>3480</v>
      </c>
      <c r="G33" s="10">
        <v>8.2</v>
      </c>
      <c r="H33" s="8">
        <v>0.3</v>
      </c>
      <c r="I33" s="8">
        <v>0.3</v>
      </c>
      <c r="J33" s="8">
        <v>0</v>
      </c>
    </row>
    <row r="34" spans="1:10" ht="15" customHeight="1">
      <c r="A34" s="4" t="s">
        <v>104</v>
      </c>
      <c r="B34" s="7">
        <v>0.1</v>
      </c>
      <c r="C34" s="8">
        <v>0.1</v>
      </c>
      <c r="D34" s="118">
        <v>0</v>
      </c>
      <c r="E34" s="121">
        <v>3216</v>
      </c>
      <c r="F34" s="110">
        <v>3050</v>
      </c>
      <c r="G34" s="10">
        <v>-5.2</v>
      </c>
      <c r="H34" s="8">
        <v>0.3</v>
      </c>
      <c r="I34" s="8">
        <v>0.3</v>
      </c>
      <c r="J34" s="8">
        <v>0</v>
      </c>
    </row>
    <row r="35" spans="1:10" ht="15" customHeight="1">
      <c r="A35" s="4" t="s">
        <v>105</v>
      </c>
      <c r="B35" s="7">
        <v>1.2</v>
      </c>
      <c r="C35" s="8">
        <v>1.2</v>
      </c>
      <c r="D35" s="118">
        <v>0</v>
      </c>
      <c r="E35" s="121">
        <v>3000</v>
      </c>
      <c r="F35" s="110">
        <v>2980</v>
      </c>
      <c r="G35" s="10">
        <v>-0.7</v>
      </c>
      <c r="H35" s="8">
        <v>3.6</v>
      </c>
      <c r="I35" s="8">
        <v>3.6</v>
      </c>
      <c r="J35" s="8">
        <v>0</v>
      </c>
    </row>
    <row r="36" spans="1:10" ht="15" customHeight="1">
      <c r="A36" s="3" t="s">
        <v>106</v>
      </c>
      <c r="B36" s="106">
        <v>3</v>
      </c>
      <c r="C36" s="106">
        <v>2.6</v>
      </c>
      <c r="D36" s="9">
        <v>-13.3</v>
      </c>
      <c r="E36" s="115">
        <v>2043</v>
      </c>
      <c r="F36" s="133">
        <v>1881</v>
      </c>
      <c r="G36" s="138">
        <v>-7.9</v>
      </c>
      <c r="H36" s="106">
        <v>6.1</v>
      </c>
      <c r="I36" s="106">
        <v>4.9</v>
      </c>
      <c r="J36" s="106">
        <v>-19.7</v>
      </c>
    </row>
    <row r="37" spans="1:10" ht="15" customHeight="1" thickBot="1">
      <c r="A37" s="4" t="s">
        <v>107</v>
      </c>
      <c r="B37" s="7">
        <v>3</v>
      </c>
      <c r="C37" s="8">
        <v>2.6</v>
      </c>
      <c r="D37" s="118">
        <v>-13.3</v>
      </c>
      <c r="E37" s="121">
        <v>2043</v>
      </c>
      <c r="F37" s="110">
        <v>1881</v>
      </c>
      <c r="G37" s="10">
        <v>-7.9</v>
      </c>
      <c r="H37" s="8">
        <v>6.1</v>
      </c>
      <c r="I37" s="8">
        <v>4.9</v>
      </c>
      <c r="J37" s="8">
        <v>-19.7</v>
      </c>
    </row>
    <row r="38" spans="1:10" ht="15" customHeight="1" hidden="1">
      <c r="A38" s="4" t="s">
        <v>108</v>
      </c>
      <c r="B38" s="7">
        <v>0</v>
      </c>
      <c r="C38" s="8">
        <v>0</v>
      </c>
      <c r="D38" s="118">
        <v>0</v>
      </c>
      <c r="E38" s="121">
        <v>0</v>
      </c>
      <c r="F38" s="110">
        <v>0</v>
      </c>
      <c r="G38" s="10">
        <v>0</v>
      </c>
      <c r="H38" s="8">
        <v>0</v>
      </c>
      <c r="I38" s="8">
        <v>0</v>
      </c>
      <c r="J38" s="8">
        <v>0</v>
      </c>
    </row>
    <row r="39" spans="1:10" ht="15" customHeight="1" hidden="1">
      <c r="A39" s="6" t="s">
        <v>109</v>
      </c>
      <c r="B39" s="107">
        <v>0</v>
      </c>
      <c r="C39" s="8">
        <v>0</v>
      </c>
      <c r="D39" s="141">
        <v>0</v>
      </c>
      <c r="E39" s="151">
        <v>0</v>
      </c>
      <c r="F39" s="143">
        <v>0</v>
      </c>
      <c r="G39" s="144">
        <v>0</v>
      </c>
      <c r="H39" s="140">
        <v>0</v>
      </c>
      <c r="I39" s="140">
        <v>0</v>
      </c>
      <c r="J39" s="140">
        <v>0</v>
      </c>
    </row>
    <row r="40" spans="1:10" ht="15" customHeight="1" thickBot="1">
      <c r="A40" s="104" t="s">
        <v>110</v>
      </c>
      <c r="B40" s="108">
        <v>243.09999999999997</v>
      </c>
      <c r="C40" s="108">
        <v>243</v>
      </c>
      <c r="D40" s="128">
        <v>0</v>
      </c>
      <c r="E40" s="130">
        <v>2037.57877416701</v>
      </c>
      <c r="F40" s="130">
        <v>1968.7831275720164</v>
      </c>
      <c r="G40" s="146">
        <v>-3.4</v>
      </c>
      <c r="H40" s="108">
        <v>495.4</v>
      </c>
      <c r="I40" s="108">
        <v>478.4</v>
      </c>
      <c r="J40" s="108">
        <v>-3.4</v>
      </c>
    </row>
    <row r="41" spans="1:10" ht="15" customHeight="1" thickBot="1">
      <c r="A41" s="104" t="s">
        <v>111</v>
      </c>
      <c r="B41" s="108">
        <v>123.8</v>
      </c>
      <c r="C41" s="108">
        <v>127.6</v>
      </c>
      <c r="D41" s="128">
        <v>3.1</v>
      </c>
      <c r="E41" s="130">
        <v>3312.8974151857838</v>
      </c>
      <c r="F41" s="130">
        <v>3204.044670846395</v>
      </c>
      <c r="G41" s="146">
        <v>-3.3</v>
      </c>
      <c r="H41" s="108">
        <v>410.1</v>
      </c>
      <c r="I41" s="108">
        <v>408.79999999999995</v>
      </c>
      <c r="J41" s="108">
        <v>-0.3</v>
      </c>
    </row>
    <row r="42" spans="1:10" ht="15" customHeight="1" thickBot="1">
      <c r="A42" s="104" t="s">
        <v>10</v>
      </c>
      <c r="B42" s="108">
        <v>366.9</v>
      </c>
      <c r="C42" s="108">
        <v>370.6</v>
      </c>
      <c r="D42" s="128">
        <v>1</v>
      </c>
      <c r="E42" s="132">
        <v>2467.8988825293</v>
      </c>
      <c r="F42" s="148">
        <v>2394.091743119266</v>
      </c>
      <c r="G42" s="146">
        <v>-3</v>
      </c>
      <c r="H42" s="108">
        <v>905.5</v>
      </c>
      <c r="I42" s="108">
        <v>887.1999999999999</v>
      </c>
      <c r="J42" s="108">
        <v>-2</v>
      </c>
    </row>
    <row r="43" ht="15" customHeight="1">
      <c r="A43" s="189" t="s">
        <v>7</v>
      </c>
    </row>
    <row r="44" ht="15" customHeight="1">
      <c r="A44" s="189" t="s">
        <v>9</v>
      </c>
    </row>
  </sheetData>
  <sheetProtection selectLockedCells="1" selectUnlockedCells="1"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5902777777777778" right="0.39375" top="0.9840277777777777" bottom="0.9840277777777777" header="0.5118055555555555" footer="0.5118055555555555"/>
  <pageSetup fitToHeight="1" fitToWidth="1" horizontalDpi="300" verticalDpi="300" orientation="portrait" paperSize="9" scale="8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pane xSplit="1" ySplit="7" topLeftCell="B8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L16" sqref="L16"/>
    </sheetView>
  </sheetViews>
  <sheetFormatPr defaultColWidth="11.421875" defaultRowHeight="19.5" customHeight="1"/>
  <cols>
    <col min="1" max="1" width="19.140625" style="197" customWidth="1"/>
    <col min="2" max="3" width="11.28125" style="197" customWidth="1"/>
    <col min="4" max="4" width="7.28125" style="197" customWidth="1"/>
    <col min="5" max="6" width="11.28125" style="197" customWidth="1"/>
    <col min="7" max="7" width="8.8515625" style="197" customWidth="1"/>
    <col min="8" max="9" width="11.28125" style="197" customWidth="1"/>
    <col min="10" max="10" width="7.28125" style="197" customWidth="1"/>
    <col min="11" max="16384" width="11.421875" style="197" customWidth="1"/>
  </cols>
  <sheetData>
    <row r="1" spans="1:10" ht="81" customHeight="1">
      <c r="A1" s="302"/>
      <c r="B1" s="302"/>
      <c r="C1" s="302"/>
      <c r="D1" s="302"/>
      <c r="E1" s="302"/>
      <c r="F1" s="302"/>
      <c r="G1" s="302"/>
      <c r="H1" s="302"/>
      <c r="I1" s="302"/>
      <c r="J1" s="302"/>
    </row>
    <row r="2" spans="1:10" ht="15" customHeight="1">
      <c r="A2" s="302" t="s">
        <v>24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0" ht="15" customHeight="1">
      <c r="A3" s="302" t="s">
        <v>114</v>
      </c>
      <c r="B3" s="302"/>
      <c r="C3" s="302"/>
      <c r="D3" s="302"/>
      <c r="E3" s="302"/>
      <c r="F3" s="302"/>
      <c r="G3" s="302"/>
      <c r="H3" s="302"/>
      <c r="I3" s="302"/>
      <c r="J3" s="302"/>
    </row>
    <row r="4" spans="1:10" ht="15" customHeight="1" thickBot="1">
      <c r="A4" s="308" t="s">
        <v>0</v>
      </c>
      <c r="B4" s="308"/>
      <c r="C4" s="308"/>
      <c r="D4" s="308"/>
      <c r="E4" s="308"/>
      <c r="F4" s="308"/>
      <c r="G4" s="308"/>
      <c r="H4" s="308"/>
      <c r="I4" s="308"/>
      <c r="J4" s="308"/>
    </row>
    <row r="5" spans="1:10" ht="19.5" customHeight="1" thickBot="1">
      <c r="A5" s="295" t="s">
        <v>65</v>
      </c>
      <c r="B5" s="303" t="s">
        <v>66</v>
      </c>
      <c r="C5" s="303"/>
      <c r="D5" s="303"/>
      <c r="E5" s="296" t="s">
        <v>67</v>
      </c>
      <c r="F5" s="296"/>
      <c r="G5" s="296"/>
      <c r="H5" s="304" t="s">
        <v>68</v>
      </c>
      <c r="I5" s="304"/>
      <c r="J5" s="304"/>
    </row>
    <row r="6" spans="1:10" ht="19.5" customHeight="1" thickBot="1">
      <c r="A6" s="295"/>
      <c r="B6" s="157" t="s">
        <v>2</v>
      </c>
      <c r="C6" s="157" t="s">
        <v>4</v>
      </c>
      <c r="D6" s="157" t="s">
        <v>69</v>
      </c>
      <c r="E6" s="157" t="s">
        <v>2</v>
      </c>
      <c r="F6" s="157" t="s">
        <v>4</v>
      </c>
      <c r="G6" s="157" t="s">
        <v>69</v>
      </c>
      <c r="H6" s="157" t="s">
        <v>2</v>
      </c>
      <c r="I6" s="157" t="s">
        <v>4</v>
      </c>
      <c r="J6" s="203" t="s">
        <v>69</v>
      </c>
    </row>
    <row r="7" spans="1:10" ht="19.5" customHeight="1" thickBot="1">
      <c r="A7" s="295"/>
      <c r="B7" s="161" t="s">
        <v>70</v>
      </c>
      <c r="C7" s="161" t="s">
        <v>71</v>
      </c>
      <c r="D7" s="161" t="s">
        <v>17</v>
      </c>
      <c r="E7" s="161" t="s">
        <v>72</v>
      </c>
      <c r="F7" s="161" t="s">
        <v>73</v>
      </c>
      <c r="G7" s="161" t="s">
        <v>74</v>
      </c>
      <c r="H7" s="161" t="s">
        <v>75</v>
      </c>
      <c r="I7" s="161" t="s">
        <v>76</v>
      </c>
      <c r="J7" s="162" t="s">
        <v>77</v>
      </c>
    </row>
    <row r="8" spans="1:10" ht="15" customHeight="1">
      <c r="A8" s="2" t="s">
        <v>78</v>
      </c>
      <c r="B8" s="105">
        <v>126.80000000000001</v>
      </c>
      <c r="C8" s="105">
        <v>127.80000000000001</v>
      </c>
      <c r="D8" s="134">
        <v>0.8</v>
      </c>
      <c r="E8" s="130">
        <v>5741.134069400629</v>
      </c>
      <c r="F8" s="135">
        <v>5727.029733959311</v>
      </c>
      <c r="G8" s="136">
        <v>-0.2</v>
      </c>
      <c r="H8" s="105">
        <v>728</v>
      </c>
      <c r="I8" s="105">
        <v>731.9</v>
      </c>
      <c r="J8" s="105">
        <v>0.5</v>
      </c>
    </row>
    <row r="9" spans="1:10" ht="15" customHeight="1">
      <c r="A9" s="4" t="s">
        <v>79</v>
      </c>
      <c r="B9" s="7">
        <v>10.3</v>
      </c>
      <c r="C9" s="8">
        <v>11.3</v>
      </c>
      <c r="D9" s="118">
        <v>10</v>
      </c>
      <c r="E9" s="121">
        <v>6850</v>
      </c>
      <c r="F9" s="110">
        <v>6897</v>
      </c>
      <c r="G9" s="10">
        <v>0.7</v>
      </c>
      <c r="H9" s="8">
        <v>70.6</v>
      </c>
      <c r="I9" s="8">
        <v>77.9</v>
      </c>
      <c r="J9" s="8">
        <v>10.3</v>
      </c>
    </row>
    <row r="10" spans="1:10" ht="15" customHeight="1" hidden="1">
      <c r="A10" s="4" t="s">
        <v>80</v>
      </c>
      <c r="B10" s="7">
        <v>0</v>
      </c>
      <c r="C10" s="8">
        <v>0</v>
      </c>
      <c r="D10" s="118">
        <v>0</v>
      </c>
      <c r="E10" s="121">
        <v>0</v>
      </c>
      <c r="F10" s="110">
        <v>0</v>
      </c>
      <c r="G10" s="10">
        <v>0</v>
      </c>
      <c r="H10" s="8">
        <v>0</v>
      </c>
      <c r="I10" s="8">
        <v>0</v>
      </c>
      <c r="J10" s="8">
        <v>0</v>
      </c>
    </row>
    <row r="11" spans="1:10" ht="15" customHeight="1" hidden="1">
      <c r="A11" s="4" t="s">
        <v>81</v>
      </c>
      <c r="B11" s="7">
        <v>0</v>
      </c>
      <c r="C11" s="8">
        <v>0</v>
      </c>
      <c r="D11" s="118">
        <v>0</v>
      </c>
      <c r="E11" s="121">
        <v>0</v>
      </c>
      <c r="F11" s="110">
        <v>0</v>
      </c>
      <c r="G11" s="10">
        <v>0</v>
      </c>
      <c r="H11" s="8">
        <v>0</v>
      </c>
      <c r="I11" s="8">
        <v>0</v>
      </c>
      <c r="J11" s="8">
        <v>0</v>
      </c>
    </row>
    <row r="12" spans="1:10" ht="15" customHeight="1" hidden="1">
      <c r="A12" s="4" t="s">
        <v>82</v>
      </c>
      <c r="B12" s="7">
        <v>0</v>
      </c>
      <c r="C12" s="8">
        <v>0</v>
      </c>
      <c r="D12" s="118">
        <v>0</v>
      </c>
      <c r="E12" s="121">
        <v>0</v>
      </c>
      <c r="F12" s="110">
        <v>0</v>
      </c>
      <c r="G12" s="10">
        <v>0</v>
      </c>
      <c r="H12" s="8">
        <v>0</v>
      </c>
      <c r="I12" s="8">
        <v>0</v>
      </c>
      <c r="J12" s="8">
        <v>0</v>
      </c>
    </row>
    <row r="13" spans="1:10" ht="15" customHeight="1" hidden="1">
      <c r="A13" s="4" t="s">
        <v>83</v>
      </c>
      <c r="B13" s="7">
        <v>0</v>
      </c>
      <c r="C13" s="8">
        <v>0</v>
      </c>
      <c r="D13" s="118">
        <v>0</v>
      </c>
      <c r="E13" s="121">
        <v>0</v>
      </c>
      <c r="F13" s="110">
        <v>0</v>
      </c>
      <c r="G13" s="10">
        <v>0</v>
      </c>
      <c r="H13" s="8">
        <v>0</v>
      </c>
      <c r="I13" s="8">
        <v>0</v>
      </c>
      <c r="J13" s="8">
        <v>0</v>
      </c>
    </row>
    <row r="14" spans="1:10" ht="15" customHeight="1">
      <c r="A14" s="4" t="s">
        <v>84</v>
      </c>
      <c r="B14" s="7">
        <v>5.6</v>
      </c>
      <c r="C14" s="8">
        <v>5.6</v>
      </c>
      <c r="D14" s="118">
        <v>0</v>
      </c>
      <c r="E14" s="121">
        <v>4437</v>
      </c>
      <c r="F14" s="110">
        <v>4555</v>
      </c>
      <c r="G14" s="10">
        <v>2.7</v>
      </c>
      <c r="H14" s="8">
        <v>24.8</v>
      </c>
      <c r="I14" s="8">
        <v>25.5</v>
      </c>
      <c r="J14" s="8">
        <v>2.8</v>
      </c>
    </row>
    <row r="15" spans="1:10" ht="15" customHeight="1">
      <c r="A15" s="4" t="s">
        <v>85</v>
      </c>
      <c r="B15" s="7">
        <v>110.9</v>
      </c>
      <c r="C15" s="8">
        <v>110.9</v>
      </c>
      <c r="D15" s="118">
        <v>0</v>
      </c>
      <c r="E15" s="121">
        <v>5704</v>
      </c>
      <c r="F15" s="110">
        <v>5667</v>
      </c>
      <c r="G15" s="10">
        <v>-0.6</v>
      </c>
      <c r="H15" s="8">
        <v>632.6</v>
      </c>
      <c r="I15" s="8">
        <v>628.5</v>
      </c>
      <c r="J15" s="8">
        <v>-0.6</v>
      </c>
    </row>
    <row r="16" spans="1:10" ht="15" customHeight="1">
      <c r="A16" s="3" t="s">
        <v>86</v>
      </c>
      <c r="B16" s="106">
        <v>15.499999999999998</v>
      </c>
      <c r="C16" s="106">
        <v>15.499999999999998</v>
      </c>
      <c r="D16" s="9">
        <v>0</v>
      </c>
      <c r="E16" s="115">
        <v>5958.890322580646</v>
      </c>
      <c r="F16" s="133">
        <v>5800.941935483872</v>
      </c>
      <c r="G16" s="138">
        <v>-2.7</v>
      </c>
      <c r="H16" s="106">
        <v>92.39999999999999</v>
      </c>
      <c r="I16" s="106">
        <v>89.9</v>
      </c>
      <c r="J16" s="106">
        <v>-2.7</v>
      </c>
    </row>
    <row r="17" spans="1:10" ht="15" customHeight="1">
      <c r="A17" s="4" t="s">
        <v>87</v>
      </c>
      <c r="B17" s="7">
        <v>1.6</v>
      </c>
      <c r="C17" s="8">
        <v>1.6</v>
      </c>
      <c r="D17" s="118">
        <v>0</v>
      </c>
      <c r="E17" s="121">
        <v>5875</v>
      </c>
      <c r="F17" s="110">
        <v>5873</v>
      </c>
      <c r="G17" s="10">
        <v>0</v>
      </c>
      <c r="H17" s="8">
        <v>9.4</v>
      </c>
      <c r="I17" s="8">
        <v>9.4</v>
      </c>
      <c r="J17" s="8">
        <v>0</v>
      </c>
    </row>
    <row r="18" spans="1:10" ht="15" customHeight="1">
      <c r="A18" s="4" t="s">
        <v>88</v>
      </c>
      <c r="B18" s="7">
        <v>4.6</v>
      </c>
      <c r="C18" s="8">
        <v>4.6</v>
      </c>
      <c r="D18" s="118">
        <v>0</v>
      </c>
      <c r="E18" s="121">
        <v>4538</v>
      </c>
      <c r="F18" s="110">
        <v>4350</v>
      </c>
      <c r="G18" s="10">
        <v>-4.1</v>
      </c>
      <c r="H18" s="8">
        <v>20.9</v>
      </c>
      <c r="I18" s="8">
        <v>20</v>
      </c>
      <c r="J18" s="8">
        <v>-4.3</v>
      </c>
    </row>
    <row r="19" spans="1:10" ht="15" customHeight="1">
      <c r="A19" s="4" t="s">
        <v>89</v>
      </c>
      <c r="B19" s="7">
        <v>0.8</v>
      </c>
      <c r="C19" s="8">
        <v>0.8</v>
      </c>
      <c r="D19" s="118">
        <v>0</v>
      </c>
      <c r="E19" s="121">
        <v>5969</v>
      </c>
      <c r="F19" s="110">
        <v>6040</v>
      </c>
      <c r="G19" s="10">
        <v>1.2</v>
      </c>
      <c r="H19" s="8">
        <v>4.8</v>
      </c>
      <c r="I19" s="8">
        <v>4.8</v>
      </c>
      <c r="J19" s="8">
        <v>0</v>
      </c>
    </row>
    <row r="20" spans="1:10" ht="15" customHeight="1">
      <c r="A20" s="4" t="s">
        <v>90</v>
      </c>
      <c r="B20" s="7">
        <v>0.9</v>
      </c>
      <c r="C20" s="8">
        <v>0.9</v>
      </c>
      <c r="D20" s="118">
        <v>0</v>
      </c>
      <c r="E20" s="121">
        <v>3472</v>
      </c>
      <c r="F20" s="110">
        <v>3323</v>
      </c>
      <c r="G20" s="10">
        <v>-4.3</v>
      </c>
      <c r="H20" s="8">
        <v>3.1</v>
      </c>
      <c r="I20" s="8">
        <v>3</v>
      </c>
      <c r="J20" s="8">
        <v>-3.2</v>
      </c>
    </row>
    <row r="21" spans="1:10" ht="15" customHeight="1" hidden="1">
      <c r="A21" s="4" t="s">
        <v>91</v>
      </c>
      <c r="B21" s="7">
        <v>0</v>
      </c>
      <c r="C21" s="8">
        <v>0</v>
      </c>
      <c r="D21" s="118">
        <v>0</v>
      </c>
      <c r="E21" s="121">
        <v>0</v>
      </c>
      <c r="F21" s="110">
        <v>0</v>
      </c>
      <c r="G21" s="10">
        <v>0</v>
      </c>
      <c r="H21" s="8">
        <v>0</v>
      </c>
      <c r="I21" s="8">
        <v>0</v>
      </c>
      <c r="J21" s="8">
        <v>0</v>
      </c>
    </row>
    <row r="22" spans="1:10" ht="15" customHeight="1">
      <c r="A22" s="4" t="s">
        <v>92</v>
      </c>
      <c r="B22" s="7">
        <v>0.5</v>
      </c>
      <c r="C22" s="8">
        <v>0.5</v>
      </c>
      <c r="D22" s="118">
        <v>0</v>
      </c>
      <c r="E22" s="121">
        <v>8500</v>
      </c>
      <c r="F22" s="110">
        <v>8149</v>
      </c>
      <c r="G22" s="10">
        <v>-4.1</v>
      </c>
      <c r="H22" s="8">
        <v>4.3</v>
      </c>
      <c r="I22" s="8">
        <v>4.1</v>
      </c>
      <c r="J22" s="8">
        <v>-4.7</v>
      </c>
    </row>
    <row r="23" spans="1:10" ht="15" customHeight="1">
      <c r="A23" s="4" t="s">
        <v>93</v>
      </c>
      <c r="B23" s="7">
        <v>3.1</v>
      </c>
      <c r="C23" s="8">
        <v>3.1</v>
      </c>
      <c r="D23" s="118">
        <v>0</v>
      </c>
      <c r="E23" s="121">
        <v>6900</v>
      </c>
      <c r="F23" s="110">
        <v>6486</v>
      </c>
      <c r="G23" s="10">
        <v>-6</v>
      </c>
      <c r="H23" s="8">
        <v>21.4</v>
      </c>
      <c r="I23" s="8">
        <v>20.1</v>
      </c>
      <c r="J23" s="8">
        <v>-6.1</v>
      </c>
    </row>
    <row r="24" spans="1:10" ht="15" customHeight="1">
      <c r="A24" s="4" t="s">
        <v>94</v>
      </c>
      <c r="B24" s="7">
        <v>4</v>
      </c>
      <c r="C24" s="8">
        <v>4</v>
      </c>
      <c r="D24" s="118">
        <v>0</v>
      </c>
      <c r="E24" s="121">
        <v>7137</v>
      </c>
      <c r="F24" s="110">
        <v>7126</v>
      </c>
      <c r="G24" s="10">
        <v>-0.2</v>
      </c>
      <c r="H24" s="8">
        <v>28.5</v>
      </c>
      <c r="I24" s="8">
        <v>28.5</v>
      </c>
      <c r="J24" s="8">
        <v>0</v>
      </c>
    </row>
    <row r="25" spans="1:10" ht="15" customHeight="1" hidden="1">
      <c r="A25" s="4" t="s">
        <v>95</v>
      </c>
      <c r="B25" s="7">
        <v>0</v>
      </c>
      <c r="C25" s="8">
        <v>0</v>
      </c>
      <c r="D25" s="118">
        <v>0</v>
      </c>
      <c r="E25" s="121">
        <v>0</v>
      </c>
      <c r="F25" s="110">
        <v>0</v>
      </c>
      <c r="G25" s="10">
        <v>0</v>
      </c>
      <c r="H25" s="8">
        <v>0</v>
      </c>
      <c r="I25" s="8">
        <v>0</v>
      </c>
      <c r="J25" s="8">
        <v>0</v>
      </c>
    </row>
    <row r="26" spans="1:10" ht="15" customHeight="1">
      <c r="A26" s="3" t="s">
        <v>96</v>
      </c>
      <c r="B26" s="106">
        <v>34.2</v>
      </c>
      <c r="C26" s="106">
        <v>34.2</v>
      </c>
      <c r="D26" s="9">
        <v>0</v>
      </c>
      <c r="E26" s="115">
        <v>5743.883040935672</v>
      </c>
      <c r="F26" s="133">
        <v>5706.736842105263</v>
      </c>
      <c r="G26" s="138">
        <v>-0.6</v>
      </c>
      <c r="H26" s="106">
        <v>196.5</v>
      </c>
      <c r="I26" s="106">
        <v>195.2</v>
      </c>
      <c r="J26" s="106">
        <v>-0.7</v>
      </c>
    </row>
    <row r="27" spans="1:10" ht="15" customHeight="1">
      <c r="A27" s="4" t="s">
        <v>97</v>
      </c>
      <c r="B27" s="7">
        <v>6.4</v>
      </c>
      <c r="C27" s="8">
        <v>6.4</v>
      </c>
      <c r="D27" s="118">
        <v>0</v>
      </c>
      <c r="E27" s="121">
        <v>3072</v>
      </c>
      <c r="F27" s="110">
        <v>3480</v>
      </c>
      <c r="G27" s="10">
        <v>13.3</v>
      </c>
      <c r="H27" s="8">
        <v>19.7</v>
      </c>
      <c r="I27" s="8">
        <v>22.3</v>
      </c>
      <c r="J27" s="8">
        <v>13.2</v>
      </c>
    </row>
    <row r="28" spans="1:10" ht="15" customHeight="1">
      <c r="A28" s="4" t="s">
        <v>98</v>
      </c>
      <c r="B28" s="7">
        <v>11.2</v>
      </c>
      <c r="C28" s="8">
        <v>11.2</v>
      </c>
      <c r="D28" s="118">
        <v>0</v>
      </c>
      <c r="E28" s="121">
        <v>6150</v>
      </c>
      <c r="F28" s="110">
        <v>6005</v>
      </c>
      <c r="G28" s="10">
        <v>-2.4</v>
      </c>
      <c r="H28" s="8">
        <v>68.9</v>
      </c>
      <c r="I28" s="8">
        <v>67.3</v>
      </c>
      <c r="J28" s="8">
        <v>-2.3</v>
      </c>
    </row>
    <row r="29" spans="1:10" ht="15" customHeight="1">
      <c r="A29" s="4" t="s">
        <v>99</v>
      </c>
      <c r="B29" s="7">
        <v>16.6</v>
      </c>
      <c r="C29" s="8">
        <v>16.6</v>
      </c>
      <c r="D29" s="118">
        <v>0</v>
      </c>
      <c r="E29" s="121">
        <v>6500</v>
      </c>
      <c r="F29" s="110">
        <v>6364</v>
      </c>
      <c r="G29" s="10">
        <v>-2.1</v>
      </c>
      <c r="H29" s="8">
        <v>107.9</v>
      </c>
      <c r="I29" s="8">
        <v>105.6</v>
      </c>
      <c r="J29" s="8">
        <v>-2.1</v>
      </c>
    </row>
    <row r="30" spans="1:10" ht="15" customHeight="1" hidden="1">
      <c r="A30" s="4" t="s">
        <v>100</v>
      </c>
      <c r="B30" s="7">
        <v>0</v>
      </c>
      <c r="C30" s="8">
        <v>0</v>
      </c>
      <c r="D30" s="118">
        <v>0</v>
      </c>
      <c r="E30" s="121">
        <v>0</v>
      </c>
      <c r="F30" s="110">
        <v>0</v>
      </c>
      <c r="G30" s="10">
        <v>0</v>
      </c>
      <c r="H30" s="8">
        <v>0</v>
      </c>
      <c r="I30" s="8">
        <v>0</v>
      </c>
      <c r="J30" s="8">
        <v>0</v>
      </c>
    </row>
    <row r="31" spans="1:10" ht="15" customHeight="1">
      <c r="A31" s="3" t="s">
        <v>101</v>
      </c>
      <c r="B31" s="106">
        <v>8</v>
      </c>
      <c r="C31" s="106">
        <v>8</v>
      </c>
      <c r="D31" s="9">
        <v>0</v>
      </c>
      <c r="E31" s="115">
        <v>4473.4875</v>
      </c>
      <c r="F31" s="133">
        <v>4458.487499999999</v>
      </c>
      <c r="G31" s="138">
        <v>-0.3</v>
      </c>
      <c r="H31" s="106">
        <v>35.8</v>
      </c>
      <c r="I31" s="106">
        <v>35.7</v>
      </c>
      <c r="J31" s="106">
        <v>-0.3</v>
      </c>
    </row>
    <row r="32" spans="1:10" ht="15" customHeight="1">
      <c r="A32" s="4" t="s">
        <v>102</v>
      </c>
      <c r="B32" s="7">
        <v>0.9</v>
      </c>
      <c r="C32" s="8">
        <v>0.9</v>
      </c>
      <c r="D32" s="118">
        <v>0</v>
      </c>
      <c r="E32" s="121">
        <v>6631</v>
      </c>
      <c r="F32" s="110">
        <v>6900</v>
      </c>
      <c r="G32" s="10">
        <v>4.1</v>
      </c>
      <c r="H32" s="8">
        <v>6</v>
      </c>
      <c r="I32" s="8">
        <v>6.2</v>
      </c>
      <c r="J32" s="8">
        <v>3.3</v>
      </c>
    </row>
    <row r="33" spans="1:10" ht="15" customHeight="1" hidden="1">
      <c r="A33" s="4" t="s">
        <v>103</v>
      </c>
      <c r="B33" s="7">
        <v>0</v>
      </c>
      <c r="C33" s="8">
        <v>0</v>
      </c>
      <c r="D33" s="118">
        <v>0</v>
      </c>
      <c r="E33" s="121">
        <v>0</v>
      </c>
      <c r="F33" s="110">
        <v>0</v>
      </c>
      <c r="G33" s="10">
        <v>0</v>
      </c>
      <c r="H33" s="8">
        <v>0</v>
      </c>
      <c r="I33" s="8">
        <v>0</v>
      </c>
      <c r="J33" s="8">
        <v>0</v>
      </c>
    </row>
    <row r="34" spans="1:10" ht="15" customHeight="1" hidden="1">
      <c r="A34" s="4" t="s">
        <v>104</v>
      </c>
      <c r="B34" s="7">
        <v>0</v>
      </c>
      <c r="C34" s="8">
        <v>0</v>
      </c>
      <c r="D34" s="118">
        <v>0</v>
      </c>
      <c r="E34" s="121">
        <v>0</v>
      </c>
      <c r="F34" s="110">
        <v>0</v>
      </c>
      <c r="G34" s="10">
        <v>0</v>
      </c>
      <c r="H34" s="8">
        <v>0</v>
      </c>
      <c r="I34" s="8">
        <v>0</v>
      </c>
      <c r="J34" s="8">
        <v>0</v>
      </c>
    </row>
    <row r="35" spans="1:10" ht="15" customHeight="1">
      <c r="A35" s="4" t="s">
        <v>105</v>
      </c>
      <c r="B35" s="7">
        <v>7.1</v>
      </c>
      <c r="C35" s="8">
        <v>7.1</v>
      </c>
      <c r="D35" s="118">
        <v>0</v>
      </c>
      <c r="E35" s="121">
        <v>4200</v>
      </c>
      <c r="F35" s="110">
        <v>4149</v>
      </c>
      <c r="G35" s="10">
        <v>-1.2</v>
      </c>
      <c r="H35" s="8">
        <v>29.8</v>
      </c>
      <c r="I35" s="8">
        <v>29.5</v>
      </c>
      <c r="J35" s="8">
        <v>-1</v>
      </c>
    </row>
    <row r="36" spans="1:10" ht="15" customHeight="1">
      <c r="A36" s="3" t="s">
        <v>106</v>
      </c>
      <c r="B36" s="106">
        <v>1114.4</v>
      </c>
      <c r="C36" s="106">
        <v>1136.7</v>
      </c>
      <c r="D36" s="9">
        <v>2</v>
      </c>
      <c r="E36" s="115">
        <v>8278.197415649676</v>
      </c>
      <c r="F36" s="133">
        <v>7870.0396762558275</v>
      </c>
      <c r="G36" s="138">
        <v>-4.9</v>
      </c>
      <c r="H36" s="106">
        <v>9225.199999999999</v>
      </c>
      <c r="I36" s="106">
        <v>8945.9</v>
      </c>
      <c r="J36" s="106">
        <v>-3</v>
      </c>
    </row>
    <row r="37" spans="1:10" ht="15" customHeight="1">
      <c r="A37" s="4" t="s">
        <v>107</v>
      </c>
      <c r="B37" s="7">
        <v>18.8</v>
      </c>
      <c r="C37" s="8">
        <v>18.4</v>
      </c>
      <c r="D37" s="118">
        <v>-2.1</v>
      </c>
      <c r="E37" s="121">
        <v>7794</v>
      </c>
      <c r="F37" s="110">
        <v>7097</v>
      </c>
      <c r="G37" s="10">
        <v>-8.9</v>
      </c>
      <c r="H37" s="8">
        <v>146.5</v>
      </c>
      <c r="I37" s="8">
        <v>130.6</v>
      </c>
      <c r="J37" s="8">
        <v>-10.9</v>
      </c>
    </row>
    <row r="38" spans="1:10" ht="15" customHeight="1">
      <c r="A38" s="4" t="s">
        <v>108</v>
      </c>
      <c r="B38" s="7">
        <v>149.6</v>
      </c>
      <c r="C38" s="8">
        <v>149.6</v>
      </c>
      <c r="D38" s="118">
        <v>0</v>
      </c>
      <c r="E38" s="121">
        <v>8100</v>
      </c>
      <c r="F38" s="110">
        <v>7933</v>
      </c>
      <c r="G38" s="10">
        <v>-2.1</v>
      </c>
      <c r="H38" s="8">
        <v>1211.8</v>
      </c>
      <c r="I38" s="8">
        <v>1186.8</v>
      </c>
      <c r="J38" s="8">
        <v>-2.1</v>
      </c>
    </row>
    <row r="39" spans="1:10" ht="15" customHeight="1" thickBot="1">
      <c r="A39" s="4" t="s">
        <v>109</v>
      </c>
      <c r="B39" s="107">
        <v>946</v>
      </c>
      <c r="C39" s="8">
        <v>968.7</v>
      </c>
      <c r="D39" s="141">
        <v>2.4</v>
      </c>
      <c r="E39" s="151">
        <v>8316</v>
      </c>
      <c r="F39" s="143">
        <v>7875</v>
      </c>
      <c r="G39" s="144">
        <v>-5.3</v>
      </c>
      <c r="H39" s="140">
        <v>7866.9</v>
      </c>
      <c r="I39" s="140">
        <v>7628.5</v>
      </c>
      <c r="J39" s="140">
        <v>-3</v>
      </c>
    </row>
    <row r="40" spans="1:10" ht="15" customHeight="1" thickBot="1">
      <c r="A40" s="104" t="s">
        <v>110</v>
      </c>
      <c r="B40" s="108">
        <v>142.3</v>
      </c>
      <c r="C40" s="108">
        <v>143.3</v>
      </c>
      <c r="D40" s="128">
        <v>0.7</v>
      </c>
      <c r="E40" s="130">
        <v>5764.853127196064</v>
      </c>
      <c r="F40" s="130">
        <v>5735.024424284717</v>
      </c>
      <c r="G40" s="146">
        <v>-0.5</v>
      </c>
      <c r="H40" s="108">
        <v>820.4</v>
      </c>
      <c r="I40" s="108">
        <v>821.8</v>
      </c>
      <c r="J40" s="108">
        <v>0.2</v>
      </c>
    </row>
    <row r="41" spans="1:10" ht="15" customHeight="1" thickBot="1">
      <c r="A41" s="104" t="s">
        <v>111</v>
      </c>
      <c r="B41" s="108">
        <v>1156.6000000000001</v>
      </c>
      <c r="C41" s="108">
        <v>1178.9</v>
      </c>
      <c r="D41" s="128">
        <v>1.9</v>
      </c>
      <c r="E41" s="130">
        <v>8176.942676811342</v>
      </c>
      <c r="F41" s="130">
        <v>7784.13130884723</v>
      </c>
      <c r="G41" s="146">
        <v>-4.8</v>
      </c>
      <c r="H41" s="108">
        <v>9457.499999999998</v>
      </c>
      <c r="I41" s="108">
        <v>9176.8</v>
      </c>
      <c r="J41" s="108">
        <v>-3</v>
      </c>
    </row>
    <row r="42" spans="1:10" ht="15" customHeight="1" thickBot="1">
      <c r="A42" s="104" t="s">
        <v>10</v>
      </c>
      <c r="B42" s="108">
        <v>1298.9</v>
      </c>
      <c r="C42" s="108">
        <v>1322.2</v>
      </c>
      <c r="D42" s="128">
        <v>1.8</v>
      </c>
      <c r="E42" s="132">
        <v>7912.688043729308</v>
      </c>
      <c r="F42" s="148">
        <v>7562.049160490093</v>
      </c>
      <c r="G42" s="146">
        <v>-4.4</v>
      </c>
      <c r="H42" s="108">
        <v>10277.9</v>
      </c>
      <c r="I42" s="108">
        <v>9998.6</v>
      </c>
      <c r="J42" s="108">
        <v>-2.7</v>
      </c>
    </row>
    <row r="43" ht="15" customHeight="1">
      <c r="A43" s="189" t="s">
        <v>7</v>
      </c>
    </row>
    <row r="44" ht="15" customHeight="1">
      <c r="A44" s="189" t="s">
        <v>9</v>
      </c>
    </row>
  </sheetData>
  <sheetProtection selectLockedCells="1" selectUnlockedCells="1"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5902777777777778" right="0.39375" top="0.9840277777777777" bottom="0.9840277777777777" header="0.5118055555555555" footer="0.5118055555555555"/>
  <pageSetup fitToHeight="1" fitToWidth="1" horizontalDpi="300" verticalDpi="300" orientation="portrait" paperSize="9" scale="8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pane xSplit="1" ySplit="7" topLeftCell="B14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L16" sqref="L16"/>
    </sheetView>
  </sheetViews>
  <sheetFormatPr defaultColWidth="11.421875" defaultRowHeight="19.5" customHeight="1"/>
  <cols>
    <col min="1" max="1" width="19.140625" style="197" customWidth="1"/>
    <col min="2" max="3" width="11.28125" style="197" customWidth="1"/>
    <col min="4" max="4" width="8.421875" style="197" customWidth="1"/>
    <col min="5" max="6" width="11.28125" style="197" customWidth="1"/>
    <col min="7" max="7" width="8.8515625" style="197" customWidth="1"/>
    <col min="8" max="9" width="11.28125" style="197" customWidth="1"/>
    <col min="10" max="10" width="8.7109375" style="197" customWidth="1"/>
    <col min="11" max="16384" width="11.421875" style="197" customWidth="1"/>
  </cols>
  <sheetData>
    <row r="1" spans="1:10" ht="87" customHeight="1">
      <c r="A1" s="302"/>
      <c r="B1" s="302"/>
      <c r="C1" s="302"/>
      <c r="D1" s="302"/>
      <c r="E1" s="302"/>
      <c r="F1" s="302"/>
      <c r="G1" s="302"/>
      <c r="H1" s="302"/>
      <c r="I1" s="302"/>
      <c r="J1" s="302"/>
    </row>
    <row r="2" spans="1:10" ht="15" customHeight="1">
      <c r="A2" s="302" t="s">
        <v>22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0" ht="15" customHeight="1">
      <c r="A3" s="302" t="s">
        <v>114</v>
      </c>
      <c r="B3" s="302"/>
      <c r="C3" s="302"/>
      <c r="D3" s="302"/>
      <c r="E3" s="302"/>
      <c r="F3" s="302"/>
      <c r="G3" s="302"/>
      <c r="H3" s="302"/>
      <c r="I3" s="302"/>
      <c r="J3" s="302"/>
    </row>
    <row r="4" spans="1:10" ht="15" customHeight="1" thickBot="1">
      <c r="A4" s="302" t="s">
        <v>0</v>
      </c>
      <c r="B4" s="302"/>
      <c r="C4" s="302"/>
      <c r="D4" s="302"/>
      <c r="E4" s="302"/>
      <c r="F4" s="302"/>
      <c r="G4" s="302"/>
      <c r="H4" s="302"/>
      <c r="I4" s="302"/>
      <c r="J4" s="302"/>
    </row>
    <row r="5" spans="1:10" ht="19.5" customHeight="1" thickBot="1">
      <c r="A5" s="295" t="s">
        <v>65</v>
      </c>
      <c r="B5" s="303" t="s">
        <v>66</v>
      </c>
      <c r="C5" s="303"/>
      <c r="D5" s="303"/>
      <c r="E5" s="296" t="s">
        <v>67</v>
      </c>
      <c r="F5" s="296"/>
      <c r="G5" s="296"/>
      <c r="H5" s="304" t="s">
        <v>68</v>
      </c>
      <c r="I5" s="304"/>
      <c r="J5" s="304"/>
    </row>
    <row r="6" spans="1:10" ht="19.5" customHeight="1" thickBot="1">
      <c r="A6" s="295"/>
      <c r="B6" s="157" t="s">
        <v>2</v>
      </c>
      <c r="C6" s="157" t="s">
        <v>4</v>
      </c>
      <c r="D6" s="157" t="s">
        <v>69</v>
      </c>
      <c r="E6" s="157" t="s">
        <v>2</v>
      </c>
      <c r="F6" s="157" t="s">
        <v>4</v>
      </c>
      <c r="G6" s="157" t="s">
        <v>69</v>
      </c>
      <c r="H6" s="157" t="s">
        <v>2</v>
      </c>
      <c r="I6" s="157" t="s">
        <v>4</v>
      </c>
      <c r="J6" s="203" t="s">
        <v>69</v>
      </c>
    </row>
    <row r="7" spans="1:10" ht="19.5" customHeight="1" thickBot="1">
      <c r="A7" s="295"/>
      <c r="B7" s="161" t="s">
        <v>70</v>
      </c>
      <c r="C7" s="161" t="s">
        <v>71</v>
      </c>
      <c r="D7" s="161" t="s">
        <v>17</v>
      </c>
      <c r="E7" s="161" t="s">
        <v>72</v>
      </c>
      <c r="F7" s="161" t="s">
        <v>73</v>
      </c>
      <c r="G7" s="161" t="s">
        <v>74</v>
      </c>
      <c r="H7" s="161" t="s">
        <v>75</v>
      </c>
      <c r="I7" s="161" t="s">
        <v>76</v>
      </c>
      <c r="J7" s="162" t="s">
        <v>77</v>
      </c>
    </row>
    <row r="8" spans="1:10" ht="15" customHeight="1">
      <c r="A8" s="2" t="s">
        <v>78</v>
      </c>
      <c r="B8" s="105">
        <v>228.3</v>
      </c>
      <c r="C8" s="105">
        <v>228.3</v>
      </c>
      <c r="D8" s="134">
        <v>0</v>
      </c>
      <c r="E8" s="130">
        <v>4344.388961892247</v>
      </c>
      <c r="F8" s="135">
        <v>4353.275076653526</v>
      </c>
      <c r="G8" s="136">
        <v>0.2</v>
      </c>
      <c r="H8" s="105">
        <v>991.9</v>
      </c>
      <c r="I8" s="105">
        <v>993.8</v>
      </c>
      <c r="J8" s="105">
        <v>0.2</v>
      </c>
    </row>
    <row r="9" spans="1:10" ht="15" customHeight="1">
      <c r="A9" s="4" t="s">
        <v>79</v>
      </c>
      <c r="B9" s="8">
        <v>10.3</v>
      </c>
      <c r="C9" s="8">
        <v>11.3</v>
      </c>
      <c r="D9" s="119">
        <v>9.7</v>
      </c>
      <c r="E9" s="121">
        <v>6849.999999999999</v>
      </c>
      <c r="F9" s="121">
        <v>6897</v>
      </c>
      <c r="G9" s="10">
        <v>0.7</v>
      </c>
      <c r="H9" s="8">
        <v>70.6</v>
      </c>
      <c r="I9" s="8">
        <v>77.9</v>
      </c>
      <c r="J9" s="8">
        <v>10.3</v>
      </c>
    </row>
    <row r="10" spans="1:10" ht="15" customHeight="1">
      <c r="A10" s="4" t="s">
        <v>80</v>
      </c>
      <c r="B10" s="8">
        <v>42.5</v>
      </c>
      <c r="C10" s="8">
        <v>42.5</v>
      </c>
      <c r="D10" s="119">
        <v>0</v>
      </c>
      <c r="E10" s="121">
        <v>3280</v>
      </c>
      <c r="F10" s="121">
        <v>3238</v>
      </c>
      <c r="G10" s="10">
        <v>-1.3</v>
      </c>
      <c r="H10" s="8">
        <v>139.4</v>
      </c>
      <c r="I10" s="8">
        <v>137.6</v>
      </c>
      <c r="J10" s="8">
        <v>-1.3</v>
      </c>
    </row>
    <row r="11" spans="1:10" ht="15" customHeight="1">
      <c r="A11" s="4" t="s">
        <v>81</v>
      </c>
      <c r="B11" s="8">
        <v>4.9</v>
      </c>
      <c r="C11" s="8">
        <v>3.8</v>
      </c>
      <c r="D11" s="119">
        <v>-22.4</v>
      </c>
      <c r="E11" s="121">
        <v>1306</v>
      </c>
      <c r="F11" s="121">
        <v>1313</v>
      </c>
      <c r="G11" s="10">
        <v>0.5</v>
      </c>
      <c r="H11" s="8">
        <v>6.4</v>
      </c>
      <c r="I11" s="8">
        <v>5</v>
      </c>
      <c r="J11" s="8">
        <v>-21.9</v>
      </c>
    </row>
    <row r="12" spans="1:10" ht="15" customHeight="1">
      <c r="A12" s="4" t="s">
        <v>82</v>
      </c>
      <c r="B12" s="8">
        <v>2.4</v>
      </c>
      <c r="C12" s="8">
        <v>2.5</v>
      </c>
      <c r="D12" s="119">
        <v>4.2</v>
      </c>
      <c r="E12" s="121">
        <v>2239</v>
      </c>
      <c r="F12" s="121">
        <v>2269</v>
      </c>
      <c r="G12" s="10">
        <v>1.3</v>
      </c>
      <c r="H12" s="8">
        <v>5.4</v>
      </c>
      <c r="I12" s="8">
        <v>5.7</v>
      </c>
      <c r="J12" s="8">
        <v>5.6</v>
      </c>
    </row>
    <row r="13" spans="1:10" ht="15" customHeight="1">
      <c r="A13" s="4" t="s">
        <v>83</v>
      </c>
      <c r="B13" s="8">
        <v>1.1</v>
      </c>
      <c r="C13" s="8">
        <v>1.1</v>
      </c>
      <c r="D13" s="119">
        <v>0</v>
      </c>
      <c r="E13" s="121">
        <v>959.9999999999999</v>
      </c>
      <c r="F13" s="121">
        <v>994</v>
      </c>
      <c r="G13" s="10">
        <v>3.5</v>
      </c>
      <c r="H13" s="8">
        <v>1.1</v>
      </c>
      <c r="I13" s="8">
        <v>1.1</v>
      </c>
      <c r="J13" s="8">
        <v>0</v>
      </c>
    </row>
    <row r="14" spans="1:10" ht="15" customHeight="1">
      <c r="A14" s="4" t="s">
        <v>84</v>
      </c>
      <c r="B14" s="8">
        <v>44.4</v>
      </c>
      <c r="C14" s="8">
        <v>44.4</v>
      </c>
      <c r="D14" s="119">
        <v>0</v>
      </c>
      <c r="E14" s="121">
        <v>2455.927927927928</v>
      </c>
      <c r="F14" s="121">
        <v>2514.5045045045044</v>
      </c>
      <c r="G14" s="10">
        <v>2.4</v>
      </c>
      <c r="H14" s="8">
        <v>109</v>
      </c>
      <c r="I14" s="8">
        <v>111.6</v>
      </c>
      <c r="J14" s="8">
        <v>2.4</v>
      </c>
    </row>
    <row r="15" spans="1:10" ht="15" customHeight="1">
      <c r="A15" s="4" t="s">
        <v>85</v>
      </c>
      <c r="B15" s="8">
        <v>122.7</v>
      </c>
      <c r="C15" s="8">
        <v>122.7</v>
      </c>
      <c r="D15" s="119">
        <v>0</v>
      </c>
      <c r="E15" s="121">
        <v>5378.9470252648725</v>
      </c>
      <c r="F15" s="121">
        <v>5337.427057864711</v>
      </c>
      <c r="G15" s="10">
        <v>-0.8</v>
      </c>
      <c r="H15" s="8">
        <v>660</v>
      </c>
      <c r="I15" s="8">
        <v>654.9</v>
      </c>
      <c r="J15" s="8">
        <v>-0.8</v>
      </c>
    </row>
    <row r="16" spans="1:10" ht="15" customHeight="1">
      <c r="A16" s="3" t="s">
        <v>86</v>
      </c>
      <c r="B16" s="106">
        <v>157.1</v>
      </c>
      <c r="C16" s="106">
        <v>158</v>
      </c>
      <c r="D16" s="9">
        <v>0.6</v>
      </c>
      <c r="E16" s="115">
        <v>2061.4258434118397</v>
      </c>
      <c r="F16" s="133">
        <v>1939.1810126582277</v>
      </c>
      <c r="G16" s="138">
        <v>-5.9</v>
      </c>
      <c r="H16" s="106">
        <v>323.90000000000003</v>
      </c>
      <c r="I16" s="106">
        <v>306.4000000000001</v>
      </c>
      <c r="J16" s="106">
        <v>-5.4</v>
      </c>
    </row>
    <row r="17" spans="1:10" ht="15" customHeight="1">
      <c r="A17" s="4" t="s">
        <v>87</v>
      </c>
      <c r="B17" s="8">
        <v>89.9</v>
      </c>
      <c r="C17" s="8">
        <v>89.89999999999999</v>
      </c>
      <c r="D17" s="119">
        <v>0</v>
      </c>
      <c r="E17" s="121">
        <v>1710.4616240266964</v>
      </c>
      <c r="F17" s="121">
        <v>1681.9421579532814</v>
      </c>
      <c r="G17" s="10">
        <v>-1.7</v>
      </c>
      <c r="H17" s="8">
        <v>153.8</v>
      </c>
      <c r="I17" s="8">
        <v>151.20000000000002</v>
      </c>
      <c r="J17" s="8">
        <v>-1.7</v>
      </c>
    </row>
    <row r="18" spans="1:10" ht="15" customHeight="1">
      <c r="A18" s="4" t="s">
        <v>88</v>
      </c>
      <c r="B18" s="8">
        <v>53.7</v>
      </c>
      <c r="C18" s="8">
        <v>54.6</v>
      </c>
      <c r="D18" s="119">
        <v>1.7</v>
      </c>
      <c r="E18" s="121">
        <v>1916.590316573557</v>
      </c>
      <c r="F18" s="121">
        <v>1643.040293040293</v>
      </c>
      <c r="G18" s="10">
        <v>-14.3</v>
      </c>
      <c r="H18" s="8">
        <v>102.9</v>
      </c>
      <c r="I18" s="8">
        <v>89.7</v>
      </c>
      <c r="J18" s="8">
        <v>-12.8</v>
      </c>
    </row>
    <row r="19" spans="1:10" ht="15" customHeight="1">
      <c r="A19" s="4" t="s">
        <v>89</v>
      </c>
      <c r="B19" s="8">
        <v>3.8</v>
      </c>
      <c r="C19" s="8">
        <v>3.8</v>
      </c>
      <c r="D19" s="119">
        <v>0</v>
      </c>
      <c r="E19" s="121">
        <v>2087.9473684210525</v>
      </c>
      <c r="F19" s="121">
        <v>2117.105263157895</v>
      </c>
      <c r="G19" s="10">
        <v>1.4</v>
      </c>
      <c r="H19" s="8">
        <v>8</v>
      </c>
      <c r="I19" s="8">
        <v>8</v>
      </c>
      <c r="J19" s="8">
        <v>0</v>
      </c>
    </row>
    <row r="20" spans="1:10" ht="15" customHeight="1">
      <c r="A20" s="4" t="s">
        <v>90</v>
      </c>
      <c r="B20" s="8">
        <v>0.9</v>
      </c>
      <c r="C20" s="8">
        <v>0.9</v>
      </c>
      <c r="D20" s="119">
        <v>0</v>
      </c>
      <c r="E20" s="121">
        <v>3472</v>
      </c>
      <c r="F20" s="121">
        <v>3323</v>
      </c>
      <c r="G20" s="10">
        <v>-4.3</v>
      </c>
      <c r="H20" s="8">
        <v>3.1</v>
      </c>
      <c r="I20" s="8">
        <v>3</v>
      </c>
      <c r="J20" s="8">
        <v>-3.2</v>
      </c>
    </row>
    <row r="21" spans="1:10" ht="15" customHeight="1">
      <c r="A21" s="4" t="s">
        <v>91</v>
      </c>
      <c r="B21" s="8">
        <v>1.2</v>
      </c>
      <c r="C21" s="8">
        <v>1.2</v>
      </c>
      <c r="D21" s="119">
        <v>0</v>
      </c>
      <c r="E21" s="121">
        <v>1593</v>
      </c>
      <c r="F21" s="121">
        <v>1461</v>
      </c>
      <c r="G21" s="10">
        <v>-8.3</v>
      </c>
      <c r="H21" s="8">
        <v>1.9</v>
      </c>
      <c r="I21" s="8">
        <v>1.8</v>
      </c>
      <c r="J21" s="8">
        <v>-5.3</v>
      </c>
    </row>
    <row r="22" spans="1:10" ht="15" customHeight="1">
      <c r="A22" s="4" t="s">
        <v>92</v>
      </c>
      <c r="B22" s="8">
        <v>0.5</v>
      </c>
      <c r="C22" s="8">
        <v>0.5</v>
      </c>
      <c r="D22" s="119">
        <v>0</v>
      </c>
      <c r="E22" s="121">
        <v>8500</v>
      </c>
      <c r="F22" s="121">
        <v>8149</v>
      </c>
      <c r="G22" s="10">
        <v>-4.1</v>
      </c>
      <c r="H22" s="8">
        <v>4.3</v>
      </c>
      <c r="I22" s="8">
        <v>4.1</v>
      </c>
      <c r="J22" s="8">
        <v>-4.7</v>
      </c>
    </row>
    <row r="23" spans="1:10" ht="15" customHeight="1">
      <c r="A23" s="4" t="s">
        <v>93</v>
      </c>
      <c r="B23" s="8">
        <v>3.1</v>
      </c>
      <c r="C23" s="8">
        <v>3.1</v>
      </c>
      <c r="D23" s="119">
        <v>0</v>
      </c>
      <c r="E23" s="121">
        <v>6900</v>
      </c>
      <c r="F23" s="121">
        <v>6486.000000000001</v>
      </c>
      <c r="G23" s="10">
        <v>-6</v>
      </c>
      <c r="H23" s="8">
        <v>21.4</v>
      </c>
      <c r="I23" s="8">
        <v>20.1</v>
      </c>
      <c r="J23" s="8">
        <v>-6.1</v>
      </c>
    </row>
    <row r="24" spans="1:10" ht="15" customHeight="1">
      <c r="A24" s="4" t="s">
        <v>94</v>
      </c>
      <c r="B24" s="8">
        <v>4</v>
      </c>
      <c r="C24" s="8">
        <v>4</v>
      </c>
      <c r="D24" s="119">
        <v>0</v>
      </c>
      <c r="E24" s="121">
        <v>7137</v>
      </c>
      <c r="F24" s="121">
        <v>7126</v>
      </c>
      <c r="G24" s="10">
        <v>-0.2</v>
      </c>
      <c r="H24" s="8">
        <v>28.5</v>
      </c>
      <c r="I24" s="8">
        <v>28.5</v>
      </c>
      <c r="J24" s="8">
        <v>0</v>
      </c>
    </row>
    <row r="25" spans="1:10" ht="15" customHeight="1" hidden="1">
      <c r="A25" s="4" t="s">
        <v>95</v>
      </c>
      <c r="B25" s="8">
        <v>0</v>
      </c>
      <c r="C25" s="8">
        <v>0</v>
      </c>
      <c r="D25" s="119">
        <v>0</v>
      </c>
      <c r="E25" s="121">
        <v>0</v>
      </c>
      <c r="F25" s="121">
        <v>0</v>
      </c>
      <c r="G25" s="10">
        <v>0</v>
      </c>
      <c r="H25" s="8">
        <v>0</v>
      </c>
      <c r="I25" s="8">
        <v>0</v>
      </c>
      <c r="J25" s="8">
        <v>0</v>
      </c>
    </row>
    <row r="26" spans="1:10" ht="15" customHeight="1">
      <c r="A26" s="3" t="s">
        <v>96</v>
      </c>
      <c r="B26" s="106">
        <v>152.5</v>
      </c>
      <c r="C26" s="106">
        <v>156.7</v>
      </c>
      <c r="D26" s="9">
        <v>2.8</v>
      </c>
      <c r="E26" s="115">
        <v>3895.4196721311478</v>
      </c>
      <c r="F26" s="133">
        <v>3779.846202935546</v>
      </c>
      <c r="G26" s="138">
        <v>-3</v>
      </c>
      <c r="H26" s="106">
        <v>594.1</v>
      </c>
      <c r="I26" s="106">
        <v>592.3</v>
      </c>
      <c r="J26" s="106">
        <v>-0.3</v>
      </c>
    </row>
    <row r="27" spans="1:10" ht="15" customHeight="1">
      <c r="A27" s="4" t="s">
        <v>97</v>
      </c>
      <c r="B27" s="8">
        <v>118.7</v>
      </c>
      <c r="C27" s="8">
        <v>122.9</v>
      </c>
      <c r="D27" s="119">
        <v>3.5</v>
      </c>
      <c r="E27" s="121">
        <v>3409.7514743049705</v>
      </c>
      <c r="F27" s="121">
        <v>3319.80065093572</v>
      </c>
      <c r="G27" s="10">
        <v>-2.6</v>
      </c>
      <c r="H27" s="8">
        <v>404.8</v>
      </c>
      <c r="I27" s="8">
        <v>408</v>
      </c>
      <c r="J27" s="8">
        <v>0.8</v>
      </c>
    </row>
    <row r="28" spans="1:10" ht="15" customHeight="1">
      <c r="A28" s="4" t="s">
        <v>98</v>
      </c>
      <c r="B28" s="8">
        <v>11.2</v>
      </c>
      <c r="C28" s="8">
        <v>11.2</v>
      </c>
      <c r="D28" s="119">
        <v>0</v>
      </c>
      <c r="E28" s="121">
        <v>6150</v>
      </c>
      <c r="F28" s="121">
        <v>6005</v>
      </c>
      <c r="G28" s="10">
        <v>-2.4</v>
      </c>
      <c r="H28" s="8">
        <v>68.9</v>
      </c>
      <c r="I28" s="8">
        <v>67.3</v>
      </c>
      <c r="J28" s="8">
        <v>-2.3</v>
      </c>
    </row>
    <row r="29" spans="1:10" ht="15" customHeight="1">
      <c r="A29" s="4" t="s">
        <v>99</v>
      </c>
      <c r="B29" s="8">
        <v>22.6</v>
      </c>
      <c r="C29" s="8">
        <v>22.6</v>
      </c>
      <c r="D29" s="119">
        <v>0</v>
      </c>
      <c r="E29" s="121">
        <v>5328.938053097346</v>
      </c>
      <c r="F29" s="121">
        <v>5178.867256637168</v>
      </c>
      <c r="G29" s="10">
        <v>-2.8</v>
      </c>
      <c r="H29" s="8">
        <v>120.4</v>
      </c>
      <c r="I29" s="8">
        <v>117</v>
      </c>
      <c r="J29" s="8">
        <v>-2.8</v>
      </c>
    </row>
    <row r="30" spans="1:10" ht="15" customHeight="1" hidden="1">
      <c r="A30" s="4" t="s">
        <v>100</v>
      </c>
      <c r="B30" s="8">
        <v>0</v>
      </c>
      <c r="C30" s="8">
        <v>0</v>
      </c>
      <c r="D30" s="119">
        <v>0</v>
      </c>
      <c r="E30" s="121">
        <v>0</v>
      </c>
      <c r="F30" s="110">
        <v>0</v>
      </c>
      <c r="G30" s="10">
        <v>0</v>
      </c>
      <c r="H30" s="8">
        <v>0</v>
      </c>
      <c r="I30" s="8">
        <v>0</v>
      </c>
      <c r="J30" s="8">
        <v>0</v>
      </c>
    </row>
    <row r="31" spans="1:10" ht="15" customHeight="1">
      <c r="A31" s="3" t="s">
        <v>101</v>
      </c>
      <c r="B31" s="106">
        <v>10.5</v>
      </c>
      <c r="C31" s="106">
        <v>10.5</v>
      </c>
      <c r="D31" s="9">
        <v>0</v>
      </c>
      <c r="E31" s="115">
        <v>4017.609523809524</v>
      </c>
      <c r="F31" s="133">
        <v>4045.8952380952373</v>
      </c>
      <c r="G31" s="138">
        <v>0.7</v>
      </c>
      <c r="H31" s="106">
        <v>42.2</v>
      </c>
      <c r="I31" s="106">
        <v>42.5</v>
      </c>
      <c r="J31" s="106">
        <v>0.7</v>
      </c>
    </row>
    <row r="32" spans="1:10" ht="15" customHeight="1">
      <c r="A32" s="4" t="s">
        <v>102</v>
      </c>
      <c r="B32" s="8">
        <v>2</v>
      </c>
      <c r="C32" s="8">
        <v>2</v>
      </c>
      <c r="D32" s="119">
        <v>0</v>
      </c>
      <c r="E32" s="121">
        <v>4060.8500000000004</v>
      </c>
      <c r="F32" s="121">
        <v>4397.5</v>
      </c>
      <c r="G32" s="10">
        <v>8.3</v>
      </c>
      <c r="H32" s="8">
        <v>8.2</v>
      </c>
      <c r="I32" s="8">
        <v>8.8</v>
      </c>
      <c r="J32" s="8">
        <v>7.3</v>
      </c>
    </row>
    <row r="33" spans="1:10" ht="15" customHeight="1">
      <c r="A33" s="4" t="s">
        <v>103</v>
      </c>
      <c r="B33" s="8">
        <v>0.1</v>
      </c>
      <c r="C33" s="8">
        <v>0.1</v>
      </c>
      <c r="D33" s="119">
        <v>0</v>
      </c>
      <c r="E33" s="121">
        <v>3216</v>
      </c>
      <c r="F33" s="121">
        <v>3480</v>
      </c>
      <c r="G33" s="10">
        <v>8.2</v>
      </c>
      <c r="H33" s="8">
        <v>0.3</v>
      </c>
      <c r="I33" s="8">
        <v>0.3</v>
      </c>
      <c r="J33" s="8">
        <v>0</v>
      </c>
    </row>
    <row r="34" spans="1:10" ht="15" customHeight="1">
      <c r="A34" s="4" t="s">
        <v>104</v>
      </c>
      <c r="B34" s="8">
        <v>0.1</v>
      </c>
      <c r="C34" s="8">
        <v>0.1</v>
      </c>
      <c r="D34" s="119">
        <v>0</v>
      </c>
      <c r="E34" s="121">
        <v>3216</v>
      </c>
      <c r="F34" s="121">
        <v>3050</v>
      </c>
      <c r="G34" s="10">
        <v>-5.2</v>
      </c>
      <c r="H34" s="8">
        <v>0.3</v>
      </c>
      <c r="I34" s="8">
        <v>0.3</v>
      </c>
      <c r="J34" s="8">
        <v>0</v>
      </c>
    </row>
    <row r="35" spans="1:10" ht="15" customHeight="1">
      <c r="A35" s="4" t="s">
        <v>105</v>
      </c>
      <c r="B35" s="8">
        <v>8.299999999999999</v>
      </c>
      <c r="C35" s="8">
        <v>8.299999999999999</v>
      </c>
      <c r="D35" s="119">
        <v>0</v>
      </c>
      <c r="E35" s="121">
        <v>4026.506024096386</v>
      </c>
      <c r="F35" s="121">
        <v>3979.987951807229</v>
      </c>
      <c r="G35" s="10">
        <v>-1.2</v>
      </c>
      <c r="H35" s="8">
        <v>33.4</v>
      </c>
      <c r="I35" s="8">
        <v>33.1</v>
      </c>
      <c r="J35" s="8">
        <v>-0.9</v>
      </c>
    </row>
    <row r="36" spans="1:10" ht="15" customHeight="1">
      <c r="A36" s="3" t="s">
        <v>106</v>
      </c>
      <c r="B36" s="106">
        <v>1117.4</v>
      </c>
      <c r="C36" s="106">
        <v>1139.3</v>
      </c>
      <c r="D36" s="9">
        <v>2</v>
      </c>
      <c r="E36" s="115">
        <v>8261.457132629317</v>
      </c>
      <c r="F36" s="133">
        <v>7856.372070569648</v>
      </c>
      <c r="G36" s="138">
        <v>-4.9</v>
      </c>
      <c r="H36" s="106">
        <v>9231.3</v>
      </c>
      <c r="I36" s="106">
        <v>8950.8</v>
      </c>
      <c r="J36" s="106">
        <v>-3</v>
      </c>
    </row>
    <row r="37" spans="1:10" ht="15" customHeight="1">
      <c r="A37" s="4" t="s">
        <v>107</v>
      </c>
      <c r="B37" s="8">
        <v>21.8</v>
      </c>
      <c r="C37" s="8">
        <v>21</v>
      </c>
      <c r="D37" s="119">
        <v>-3.7</v>
      </c>
      <c r="E37" s="121">
        <v>7002.577981651377</v>
      </c>
      <c r="F37" s="121">
        <v>6451.2095238095235</v>
      </c>
      <c r="G37" s="10">
        <v>-7.9</v>
      </c>
      <c r="H37" s="8">
        <v>152.6</v>
      </c>
      <c r="I37" s="8">
        <v>135.5</v>
      </c>
      <c r="J37" s="8">
        <v>-11.2</v>
      </c>
    </row>
    <row r="38" spans="1:10" ht="15" customHeight="1">
      <c r="A38" s="4" t="s">
        <v>108</v>
      </c>
      <c r="B38" s="8">
        <v>149.6</v>
      </c>
      <c r="C38" s="8">
        <v>149.6</v>
      </c>
      <c r="D38" s="119">
        <v>0</v>
      </c>
      <c r="E38" s="121">
        <v>8100</v>
      </c>
      <c r="F38" s="121">
        <v>7933.000000000001</v>
      </c>
      <c r="G38" s="10">
        <v>-2.1</v>
      </c>
      <c r="H38" s="8">
        <v>1211.8</v>
      </c>
      <c r="I38" s="8">
        <v>1186.8</v>
      </c>
      <c r="J38" s="8">
        <v>-2.1</v>
      </c>
    </row>
    <row r="39" spans="1:10" ht="15" customHeight="1" thickBot="1">
      <c r="A39" s="6" t="s">
        <v>109</v>
      </c>
      <c r="B39" s="8">
        <v>946</v>
      </c>
      <c r="C39" s="8">
        <v>968.7</v>
      </c>
      <c r="D39" s="145">
        <v>2.4</v>
      </c>
      <c r="E39" s="121">
        <v>8316</v>
      </c>
      <c r="F39" s="121">
        <v>7875</v>
      </c>
      <c r="G39" s="144">
        <v>-5.3</v>
      </c>
      <c r="H39" s="8">
        <v>7866.9</v>
      </c>
      <c r="I39" s="8">
        <v>7628.5</v>
      </c>
      <c r="J39" s="140">
        <v>-3</v>
      </c>
    </row>
    <row r="40" spans="1:10" ht="15" customHeight="1" thickBot="1">
      <c r="A40" s="104" t="s">
        <v>110</v>
      </c>
      <c r="B40" s="108">
        <v>385.4</v>
      </c>
      <c r="C40" s="108">
        <v>386.3</v>
      </c>
      <c r="D40" s="128">
        <v>0.2</v>
      </c>
      <c r="E40" s="132">
        <v>3413.7882719252725</v>
      </c>
      <c r="F40" s="130">
        <v>3365.8899818793684</v>
      </c>
      <c r="G40" s="146">
        <v>-1.4</v>
      </c>
      <c r="H40" s="108">
        <v>1315.8</v>
      </c>
      <c r="I40" s="108">
        <v>1300.2</v>
      </c>
      <c r="J40" s="108">
        <v>-1.2</v>
      </c>
    </row>
    <row r="41" spans="1:10" ht="15" customHeight="1" thickBot="1">
      <c r="A41" s="104" t="s">
        <v>111</v>
      </c>
      <c r="B41" s="108">
        <v>1280.4</v>
      </c>
      <c r="C41" s="108">
        <v>1306.5</v>
      </c>
      <c r="D41" s="128">
        <v>2</v>
      </c>
      <c r="E41" s="132">
        <v>7706.645267104029</v>
      </c>
      <c r="F41" s="130">
        <v>7336.814772292384</v>
      </c>
      <c r="G41" s="146">
        <v>-4.8</v>
      </c>
      <c r="H41" s="108">
        <v>9867.599999999999</v>
      </c>
      <c r="I41" s="108">
        <v>9585.599999999999</v>
      </c>
      <c r="J41" s="108">
        <v>-2.9</v>
      </c>
    </row>
    <row r="42" spans="1:10" ht="15" customHeight="1" thickBot="1">
      <c r="A42" s="104" t="s">
        <v>10</v>
      </c>
      <c r="B42" s="108">
        <v>1665.8000000000002</v>
      </c>
      <c r="C42" s="108">
        <v>1692.8</v>
      </c>
      <c r="D42" s="128">
        <v>1.6</v>
      </c>
      <c r="E42" s="132">
        <v>6713.448553247687</v>
      </c>
      <c r="F42" s="148">
        <v>6430.642603969754</v>
      </c>
      <c r="G42" s="146">
        <v>-4.2</v>
      </c>
      <c r="H42" s="108">
        <v>11183.399999999998</v>
      </c>
      <c r="I42" s="108">
        <v>10885.8</v>
      </c>
      <c r="J42" s="108">
        <v>-2.7</v>
      </c>
    </row>
    <row r="43" ht="15" customHeight="1">
      <c r="A43" s="189" t="s">
        <v>7</v>
      </c>
    </row>
    <row r="44" ht="15" customHeight="1">
      <c r="A44" s="189" t="s">
        <v>9</v>
      </c>
    </row>
  </sheetData>
  <sheetProtection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5902777777777778" right="0.39375" top="0.9840277777777777" bottom="0.9840277777777777" header="0.5118055555555555" footer="0.5118055555555555"/>
  <pageSetup fitToHeight="1" fitToWidth="1" horizontalDpi="300" verticalDpi="300" orientation="portrait" paperSize="9" scale="8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selection activeCell="A1" sqref="A1:J1"/>
    </sheetView>
  </sheetViews>
  <sheetFormatPr defaultColWidth="11.421875" defaultRowHeight="12.75" customHeight="1"/>
  <cols>
    <col min="1" max="1" width="19.140625" style="216" customWidth="1"/>
    <col min="2" max="3" width="11.28125" style="216" customWidth="1"/>
    <col min="4" max="4" width="7.8515625" style="216" customWidth="1"/>
    <col min="5" max="6" width="11.28125" style="216" customWidth="1"/>
    <col min="7" max="7" width="11.421875" style="216" customWidth="1"/>
    <col min="8" max="9" width="11.28125" style="216" customWidth="1"/>
    <col min="10" max="10" width="8.00390625" style="216" customWidth="1"/>
    <col min="11" max="16384" width="11.421875" style="216" customWidth="1"/>
  </cols>
  <sheetData>
    <row r="1" spans="1:10" ht="92.25" customHeight="1">
      <c r="A1" s="302"/>
      <c r="B1" s="302"/>
      <c r="C1" s="302"/>
      <c r="D1" s="302"/>
      <c r="E1" s="302"/>
      <c r="F1" s="302"/>
      <c r="G1" s="302"/>
      <c r="H1" s="302"/>
      <c r="I1" s="302"/>
      <c r="J1" s="302"/>
    </row>
    <row r="2" spans="1:10" ht="15" customHeight="1">
      <c r="A2" s="302" t="s">
        <v>121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0" ht="15" customHeight="1">
      <c r="A3" s="302" t="s">
        <v>114</v>
      </c>
      <c r="B3" s="302"/>
      <c r="C3" s="302"/>
      <c r="D3" s="302"/>
      <c r="E3" s="302"/>
      <c r="F3" s="302"/>
      <c r="G3" s="302"/>
      <c r="H3" s="302"/>
      <c r="I3" s="302"/>
      <c r="J3" s="302"/>
    </row>
    <row r="4" spans="1:10" ht="15" customHeight="1" thickBot="1">
      <c r="A4" s="302" t="s">
        <v>0</v>
      </c>
      <c r="B4" s="302"/>
      <c r="C4" s="302"/>
      <c r="D4" s="302"/>
      <c r="E4" s="302"/>
      <c r="F4" s="302"/>
      <c r="G4" s="302"/>
      <c r="H4" s="302"/>
      <c r="I4" s="302"/>
      <c r="J4" s="302"/>
    </row>
    <row r="5" spans="1:10" ht="19.5" customHeight="1" thickBot="1">
      <c r="A5" s="295" t="s">
        <v>65</v>
      </c>
      <c r="B5" s="303" t="s">
        <v>66</v>
      </c>
      <c r="C5" s="303"/>
      <c r="D5" s="303"/>
      <c r="E5" s="296" t="s">
        <v>67</v>
      </c>
      <c r="F5" s="296"/>
      <c r="G5" s="296"/>
      <c r="H5" s="304" t="s">
        <v>68</v>
      </c>
      <c r="I5" s="304"/>
      <c r="J5" s="304"/>
    </row>
    <row r="6" spans="1:10" ht="19.5" customHeight="1" thickBot="1">
      <c r="A6" s="295"/>
      <c r="B6" s="157" t="s">
        <v>2</v>
      </c>
      <c r="C6" s="157" t="s">
        <v>4</v>
      </c>
      <c r="D6" s="157" t="s">
        <v>69</v>
      </c>
      <c r="E6" s="157" t="s">
        <v>2</v>
      </c>
      <c r="F6" s="157" t="s">
        <v>4</v>
      </c>
      <c r="G6" s="157" t="s">
        <v>69</v>
      </c>
      <c r="H6" s="157" t="s">
        <v>2</v>
      </c>
      <c r="I6" s="157" t="s">
        <v>4</v>
      </c>
      <c r="J6" s="203" t="s">
        <v>69</v>
      </c>
    </row>
    <row r="7" spans="1:10" ht="19.5" customHeight="1" thickBot="1">
      <c r="A7" s="295"/>
      <c r="B7" s="161" t="s">
        <v>70</v>
      </c>
      <c r="C7" s="161" t="s">
        <v>71</v>
      </c>
      <c r="D7" s="161" t="s">
        <v>17</v>
      </c>
      <c r="E7" s="161" t="s">
        <v>72</v>
      </c>
      <c r="F7" s="161" t="s">
        <v>73</v>
      </c>
      <c r="G7" s="161" t="s">
        <v>74</v>
      </c>
      <c r="H7" s="161" t="s">
        <v>75</v>
      </c>
      <c r="I7" s="161" t="s">
        <v>76</v>
      </c>
      <c r="J7" s="162" t="s">
        <v>77</v>
      </c>
    </row>
    <row r="8" spans="1:10" ht="15" customHeight="1">
      <c r="A8" s="2" t="s">
        <v>78</v>
      </c>
      <c r="B8" s="105">
        <v>4.2</v>
      </c>
      <c r="C8" s="105">
        <v>4.2</v>
      </c>
      <c r="D8" s="134">
        <v>0</v>
      </c>
      <c r="E8" s="129">
        <v>638</v>
      </c>
      <c r="F8" s="135">
        <v>638</v>
      </c>
      <c r="G8" s="136">
        <v>0</v>
      </c>
      <c r="H8" s="105">
        <v>2.7</v>
      </c>
      <c r="I8" s="105">
        <v>2.7</v>
      </c>
      <c r="J8" s="105">
        <v>0</v>
      </c>
    </row>
    <row r="9" spans="1:10" ht="15" customHeight="1" hidden="1">
      <c r="A9" s="4" t="s">
        <v>79</v>
      </c>
      <c r="B9" s="7">
        <v>0</v>
      </c>
      <c r="C9" s="8">
        <v>0</v>
      </c>
      <c r="D9" s="118">
        <v>0</v>
      </c>
      <c r="E9" s="120">
        <v>0</v>
      </c>
      <c r="F9" s="110">
        <v>0</v>
      </c>
      <c r="G9" s="10">
        <v>0</v>
      </c>
      <c r="H9" s="8">
        <v>0</v>
      </c>
      <c r="I9" s="8">
        <v>0</v>
      </c>
      <c r="J9" s="8">
        <v>0</v>
      </c>
    </row>
    <row r="10" spans="1:10" ht="15" customHeight="1" hidden="1">
      <c r="A10" s="4" t="s">
        <v>80</v>
      </c>
      <c r="B10" s="7">
        <v>0</v>
      </c>
      <c r="C10" s="8">
        <v>0</v>
      </c>
      <c r="D10" s="118">
        <v>0</v>
      </c>
      <c r="E10" s="120">
        <v>0</v>
      </c>
      <c r="F10" s="110">
        <v>0</v>
      </c>
      <c r="G10" s="10">
        <v>0</v>
      </c>
      <c r="H10" s="8">
        <v>0</v>
      </c>
      <c r="I10" s="8">
        <v>0</v>
      </c>
      <c r="J10" s="8">
        <v>0</v>
      </c>
    </row>
    <row r="11" spans="1:10" ht="15" customHeight="1" hidden="1">
      <c r="A11" s="4" t="s">
        <v>81</v>
      </c>
      <c r="B11" s="7">
        <v>0</v>
      </c>
      <c r="C11" s="8">
        <v>0</v>
      </c>
      <c r="D11" s="118">
        <v>0</v>
      </c>
      <c r="E11" s="120">
        <v>0</v>
      </c>
      <c r="F11" s="110">
        <v>0</v>
      </c>
      <c r="G11" s="10">
        <v>0</v>
      </c>
      <c r="H11" s="8">
        <v>0</v>
      </c>
      <c r="I11" s="8">
        <v>0</v>
      </c>
      <c r="J11" s="8">
        <v>0</v>
      </c>
    </row>
    <row r="12" spans="1:10" ht="15" customHeight="1" hidden="1">
      <c r="A12" s="4" t="s">
        <v>82</v>
      </c>
      <c r="B12" s="7">
        <v>0</v>
      </c>
      <c r="C12" s="8">
        <v>0</v>
      </c>
      <c r="D12" s="118">
        <v>0</v>
      </c>
      <c r="E12" s="120">
        <v>0</v>
      </c>
      <c r="F12" s="110">
        <v>0</v>
      </c>
      <c r="G12" s="10">
        <v>0</v>
      </c>
      <c r="H12" s="8">
        <v>0</v>
      </c>
      <c r="I12" s="8">
        <v>0</v>
      </c>
      <c r="J12" s="8">
        <v>0</v>
      </c>
    </row>
    <row r="13" spans="1:10" ht="15" customHeight="1" hidden="1">
      <c r="A13" s="4" t="s">
        <v>83</v>
      </c>
      <c r="B13" s="7">
        <v>0</v>
      </c>
      <c r="C13" s="8">
        <v>0</v>
      </c>
      <c r="D13" s="118">
        <v>0</v>
      </c>
      <c r="E13" s="120">
        <v>0</v>
      </c>
      <c r="F13" s="110">
        <v>0</v>
      </c>
      <c r="G13" s="10">
        <v>0</v>
      </c>
      <c r="H13" s="8">
        <v>0</v>
      </c>
      <c r="I13" s="8">
        <v>0</v>
      </c>
      <c r="J13" s="8">
        <v>0</v>
      </c>
    </row>
    <row r="14" spans="1:10" ht="15" customHeight="1">
      <c r="A14" s="4" t="s">
        <v>84</v>
      </c>
      <c r="B14" s="7">
        <v>4.2</v>
      </c>
      <c r="C14" s="8">
        <v>4.2</v>
      </c>
      <c r="D14" s="118">
        <v>0</v>
      </c>
      <c r="E14" s="120">
        <v>638</v>
      </c>
      <c r="F14" s="110">
        <v>638</v>
      </c>
      <c r="G14" s="10">
        <v>0</v>
      </c>
      <c r="H14" s="8">
        <v>2.7</v>
      </c>
      <c r="I14" s="8">
        <v>2.7</v>
      </c>
      <c r="J14" s="8">
        <v>0</v>
      </c>
    </row>
    <row r="15" spans="1:10" ht="15" customHeight="1" hidden="1">
      <c r="A15" s="4" t="s">
        <v>85</v>
      </c>
      <c r="B15" s="7">
        <v>0</v>
      </c>
      <c r="C15" s="8">
        <v>0</v>
      </c>
      <c r="D15" s="118">
        <v>0</v>
      </c>
      <c r="E15" s="120">
        <v>0</v>
      </c>
      <c r="F15" s="110">
        <v>0</v>
      </c>
      <c r="G15" s="10">
        <v>0</v>
      </c>
      <c r="H15" s="8">
        <v>0</v>
      </c>
      <c r="I15" s="8">
        <v>0</v>
      </c>
      <c r="J15" s="8">
        <v>0</v>
      </c>
    </row>
    <row r="16" spans="1:10" ht="15" customHeight="1">
      <c r="A16" s="3" t="s">
        <v>86</v>
      </c>
      <c r="B16" s="106">
        <v>59.1</v>
      </c>
      <c r="C16" s="106">
        <v>59.8</v>
      </c>
      <c r="D16" s="9">
        <v>1.2</v>
      </c>
      <c r="E16" s="114">
        <v>720</v>
      </c>
      <c r="F16" s="133">
        <v>630</v>
      </c>
      <c r="G16" s="138">
        <v>-12.5</v>
      </c>
      <c r="H16" s="106">
        <v>42.6</v>
      </c>
      <c r="I16" s="106">
        <v>37.7</v>
      </c>
      <c r="J16" s="106">
        <v>-11.5</v>
      </c>
    </row>
    <row r="17" spans="1:10" ht="15" customHeight="1" hidden="1">
      <c r="A17" s="4" t="s">
        <v>87</v>
      </c>
      <c r="B17" s="7">
        <v>0</v>
      </c>
      <c r="C17" s="8">
        <v>0</v>
      </c>
      <c r="D17" s="118">
        <v>0</v>
      </c>
      <c r="E17" s="120">
        <v>0</v>
      </c>
      <c r="F17" s="110">
        <v>0</v>
      </c>
      <c r="G17" s="10">
        <v>0</v>
      </c>
      <c r="H17" s="8">
        <v>0</v>
      </c>
      <c r="I17" s="8">
        <v>0</v>
      </c>
      <c r="J17" s="8">
        <v>0</v>
      </c>
    </row>
    <row r="18" spans="1:10" ht="15" customHeight="1" hidden="1">
      <c r="A18" s="4" t="s">
        <v>88</v>
      </c>
      <c r="B18" s="7">
        <v>0</v>
      </c>
      <c r="C18" s="8">
        <v>0</v>
      </c>
      <c r="D18" s="118">
        <v>0</v>
      </c>
      <c r="E18" s="120">
        <v>0</v>
      </c>
      <c r="F18" s="110">
        <v>0</v>
      </c>
      <c r="G18" s="10">
        <v>0</v>
      </c>
      <c r="H18" s="8">
        <v>0</v>
      </c>
      <c r="I18" s="8">
        <v>0</v>
      </c>
      <c r="J18" s="8">
        <v>0</v>
      </c>
    </row>
    <row r="19" spans="1:10" ht="15" customHeight="1" hidden="1">
      <c r="A19" s="4" t="s">
        <v>89</v>
      </c>
      <c r="B19" s="7">
        <v>0</v>
      </c>
      <c r="C19" s="8">
        <v>0</v>
      </c>
      <c r="D19" s="118">
        <v>0</v>
      </c>
      <c r="E19" s="120">
        <v>0</v>
      </c>
      <c r="F19" s="110">
        <v>0</v>
      </c>
      <c r="G19" s="10">
        <v>0</v>
      </c>
      <c r="H19" s="8">
        <v>0</v>
      </c>
      <c r="I19" s="8">
        <v>0</v>
      </c>
      <c r="J19" s="8">
        <v>0</v>
      </c>
    </row>
    <row r="20" spans="1:10" ht="15" customHeight="1" hidden="1">
      <c r="A20" s="4" t="s">
        <v>90</v>
      </c>
      <c r="B20" s="7">
        <v>0</v>
      </c>
      <c r="C20" s="8">
        <v>0</v>
      </c>
      <c r="D20" s="118">
        <v>0</v>
      </c>
      <c r="E20" s="120">
        <v>0</v>
      </c>
      <c r="F20" s="110">
        <v>0</v>
      </c>
      <c r="G20" s="10">
        <v>0</v>
      </c>
      <c r="H20" s="8">
        <v>0</v>
      </c>
      <c r="I20" s="8">
        <v>0</v>
      </c>
      <c r="J20" s="8">
        <v>0</v>
      </c>
    </row>
    <row r="21" spans="1:10" ht="15" customHeight="1" hidden="1">
      <c r="A21" s="4" t="s">
        <v>91</v>
      </c>
      <c r="B21" s="7">
        <v>0</v>
      </c>
      <c r="C21" s="8">
        <v>0</v>
      </c>
      <c r="D21" s="118">
        <v>0</v>
      </c>
      <c r="E21" s="120">
        <v>0</v>
      </c>
      <c r="F21" s="110">
        <v>0</v>
      </c>
      <c r="G21" s="10">
        <v>0</v>
      </c>
      <c r="H21" s="8">
        <v>0</v>
      </c>
      <c r="I21" s="8">
        <v>0</v>
      </c>
      <c r="J21" s="8">
        <v>0</v>
      </c>
    </row>
    <row r="22" spans="1:10" ht="15" customHeight="1" hidden="1">
      <c r="A22" s="4" t="s">
        <v>92</v>
      </c>
      <c r="B22" s="7">
        <v>0</v>
      </c>
      <c r="C22" s="8">
        <v>0</v>
      </c>
      <c r="D22" s="118">
        <v>0</v>
      </c>
      <c r="E22" s="120">
        <v>0</v>
      </c>
      <c r="F22" s="110">
        <v>0</v>
      </c>
      <c r="G22" s="10">
        <v>0</v>
      </c>
      <c r="H22" s="8">
        <v>0</v>
      </c>
      <c r="I22" s="8">
        <v>0</v>
      </c>
      <c r="J22" s="8">
        <v>0</v>
      </c>
    </row>
    <row r="23" spans="1:10" ht="15" customHeight="1" hidden="1">
      <c r="A23" s="4" t="s">
        <v>93</v>
      </c>
      <c r="B23" s="7">
        <v>0</v>
      </c>
      <c r="C23" s="8">
        <v>0</v>
      </c>
      <c r="D23" s="118">
        <v>0</v>
      </c>
      <c r="E23" s="120">
        <v>0</v>
      </c>
      <c r="F23" s="110">
        <v>0</v>
      </c>
      <c r="G23" s="10">
        <v>0</v>
      </c>
      <c r="H23" s="8">
        <v>0</v>
      </c>
      <c r="I23" s="8">
        <v>0</v>
      </c>
      <c r="J23" s="8">
        <v>0</v>
      </c>
    </row>
    <row r="24" spans="1:10" ht="15" customHeight="1" hidden="1">
      <c r="A24" s="4" t="s">
        <v>94</v>
      </c>
      <c r="B24" s="7">
        <v>0</v>
      </c>
      <c r="C24" s="8">
        <v>0</v>
      </c>
      <c r="D24" s="118">
        <v>0</v>
      </c>
      <c r="E24" s="120">
        <v>0</v>
      </c>
      <c r="F24" s="110">
        <v>0</v>
      </c>
      <c r="G24" s="10">
        <v>0</v>
      </c>
      <c r="H24" s="8">
        <v>0</v>
      </c>
      <c r="I24" s="8">
        <v>0</v>
      </c>
      <c r="J24" s="8">
        <v>0</v>
      </c>
    </row>
    <row r="25" spans="1:10" ht="15" customHeight="1">
      <c r="A25" s="4" t="s">
        <v>95</v>
      </c>
      <c r="B25" s="7">
        <v>59.1</v>
      </c>
      <c r="C25" s="8">
        <v>59.8</v>
      </c>
      <c r="D25" s="118">
        <v>1.1</v>
      </c>
      <c r="E25" s="120">
        <v>720</v>
      </c>
      <c r="F25" s="110">
        <v>630</v>
      </c>
      <c r="G25" s="10">
        <v>-12.5</v>
      </c>
      <c r="H25" s="8">
        <v>42.6</v>
      </c>
      <c r="I25" s="8">
        <v>37.7</v>
      </c>
      <c r="J25" s="8">
        <v>-11.5</v>
      </c>
    </row>
    <row r="26" spans="1:10" ht="15" customHeight="1">
      <c r="A26" s="3" t="s">
        <v>96</v>
      </c>
      <c r="B26" s="106">
        <v>52.1</v>
      </c>
      <c r="C26" s="106">
        <v>51.400000000000006</v>
      </c>
      <c r="D26" s="9">
        <v>-1.3</v>
      </c>
      <c r="E26" s="114">
        <v>2386.52207293666</v>
      </c>
      <c r="F26" s="133">
        <v>2273.081712062257</v>
      </c>
      <c r="G26" s="138">
        <v>-4.8</v>
      </c>
      <c r="H26" s="106">
        <v>124.39999999999999</v>
      </c>
      <c r="I26" s="106">
        <v>116.8</v>
      </c>
      <c r="J26" s="106">
        <v>-6.1</v>
      </c>
    </row>
    <row r="27" spans="1:10" ht="15" customHeight="1">
      <c r="A27" s="4" t="s">
        <v>97</v>
      </c>
      <c r="B27" s="217">
        <v>2.2</v>
      </c>
      <c r="C27" s="8">
        <v>2.2</v>
      </c>
      <c r="D27" s="118">
        <v>0</v>
      </c>
      <c r="E27" s="120">
        <v>2149</v>
      </c>
      <c r="F27" s="110">
        <v>2228</v>
      </c>
      <c r="G27" s="10">
        <v>3.7</v>
      </c>
      <c r="H27" s="8">
        <v>4.7</v>
      </c>
      <c r="I27" s="8">
        <v>4.9</v>
      </c>
      <c r="J27" s="8">
        <v>4.3</v>
      </c>
    </row>
    <row r="28" spans="1:10" ht="15" customHeight="1">
      <c r="A28" s="4" t="s">
        <v>98</v>
      </c>
      <c r="B28" s="217">
        <v>0.5</v>
      </c>
      <c r="C28" s="8">
        <v>0.5</v>
      </c>
      <c r="D28" s="118">
        <v>0</v>
      </c>
      <c r="E28" s="120">
        <v>2100</v>
      </c>
      <c r="F28" s="110">
        <v>1837</v>
      </c>
      <c r="G28" s="10">
        <v>-12.5</v>
      </c>
      <c r="H28" s="8">
        <v>1.1</v>
      </c>
      <c r="I28" s="8">
        <v>0.9</v>
      </c>
      <c r="J28" s="8">
        <v>-18.2</v>
      </c>
    </row>
    <row r="29" spans="1:10" ht="15" customHeight="1">
      <c r="A29" s="4" t="s">
        <v>99</v>
      </c>
      <c r="B29" s="217">
        <v>39.5</v>
      </c>
      <c r="C29" s="8">
        <v>39.7</v>
      </c>
      <c r="D29" s="118">
        <v>0.5</v>
      </c>
      <c r="E29" s="120">
        <v>2400</v>
      </c>
      <c r="F29" s="110">
        <v>2299</v>
      </c>
      <c r="G29" s="10">
        <v>-4.2</v>
      </c>
      <c r="H29" s="8">
        <v>94.8</v>
      </c>
      <c r="I29" s="8">
        <v>91.3</v>
      </c>
      <c r="J29" s="8">
        <v>-3.7</v>
      </c>
    </row>
    <row r="30" spans="1:10" ht="15" customHeight="1">
      <c r="A30" s="4" t="s">
        <v>100</v>
      </c>
      <c r="B30" s="217">
        <v>9.9</v>
      </c>
      <c r="C30" s="8">
        <v>9</v>
      </c>
      <c r="D30" s="118">
        <v>-9</v>
      </c>
      <c r="E30" s="120">
        <v>2400</v>
      </c>
      <c r="F30" s="110">
        <v>2194</v>
      </c>
      <c r="G30" s="10">
        <v>-8.6</v>
      </c>
      <c r="H30" s="8">
        <v>23.8</v>
      </c>
      <c r="I30" s="8">
        <v>19.7</v>
      </c>
      <c r="J30" s="8">
        <v>-17.2</v>
      </c>
    </row>
    <row r="31" spans="1:10" ht="15" customHeight="1">
      <c r="A31" s="3" t="s">
        <v>101</v>
      </c>
      <c r="B31" s="106">
        <v>176.2</v>
      </c>
      <c r="C31" s="106">
        <v>193.2</v>
      </c>
      <c r="D31" s="9">
        <v>9.6</v>
      </c>
      <c r="E31" s="114">
        <v>1679.3217934165723</v>
      </c>
      <c r="F31" s="133">
        <v>1637.8985507246377</v>
      </c>
      <c r="G31" s="138">
        <v>-2.5</v>
      </c>
      <c r="H31" s="106">
        <v>296</v>
      </c>
      <c r="I31" s="106">
        <v>316.4</v>
      </c>
      <c r="J31" s="106">
        <v>6.9</v>
      </c>
    </row>
    <row r="32" spans="1:10" ht="15" customHeight="1">
      <c r="A32" s="4" t="s">
        <v>102</v>
      </c>
      <c r="B32" s="7">
        <v>121.5</v>
      </c>
      <c r="C32" s="8">
        <v>138.5</v>
      </c>
      <c r="D32" s="118">
        <v>14</v>
      </c>
      <c r="E32" s="120">
        <v>1468</v>
      </c>
      <c r="F32" s="110">
        <v>1350</v>
      </c>
      <c r="G32" s="10">
        <v>-8</v>
      </c>
      <c r="H32" s="8">
        <v>178.4</v>
      </c>
      <c r="I32" s="8">
        <v>187</v>
      </c>
      <c r="J32" s="8">
        <v>4.8</v>
      </c>
    </row>
    <row r="33" spans="1:10" ht="15" customHeight="1">
      <c r="A33" s="4" t="s">
        <v>103</v>
      </c>
      <c r="B33" s="7">
        <v>4.6</v>
      </c>
      <c r="C33" s="8">
        <v>4.6</v>
      </c>
      <c r="D33" s="118">
        <v>0</v>
      </c>
      <c r="E33" s="120">
        <v>1100</v>
      </c>
      <c r="F33" s="110">
        <v>1091</v>
      </c>
      <c r="G33" s="10">
        <v>-0.8</v>
      </c>
      <c r="H33" s="8">
        <v>5.1</v>
      </c>
      <c r="I33" s="8">
        <v>5</v>
      </c>
      <c r="J33" s="8">
        <v>-2</v>
      </c>
    </row>
    <row r="34" spans="1:10" ht="15" customHeight="1" hidden="1">
      <c r="A34" s="4" t="s">
        <v>104</v>
      </c>
      <c r="B34" s="7">
        <v>0</v>
      </c>
      <c r="C34" s="8">
        <v>0</v>
      </c>
      <c r="D34" s="118">
        <v>0</v>
      </c>
      <c r="E34" s="120">
        <v>0</v>
      </c>
      <c r="F34" s="110">
        <v>0</v>
      </c>
      <c r="G34" s="10">
        <v>0</v>
      </c>
      <c r="H34" s="8">
        <v>0</v>
      </c>
      <c r="I34" s="8">
        <v>0</v>
      </c>
      <c r="J34" s="8">
        <v>0</v>
      </c>
    </row>
    <row r="35" spans="1:10" ht="15" customHeight="1">
      <c r="A35" s="4" t="s">
        <v>105</v>
      </c>
      <c r="B35" s="7">
        <v>50.1</v>
      </c>
      <c r="C35" s="8">
        <v>50.1</v>
      </c>
      <c r="D35" s="118">
        <v>0</v>
      </c>
      <c r="E35" s="120">
        <v>2245</v>
      </c>
      <c r="F35" s="110">
        <v>2484</v>
      </c>
      <c r="G35" s="10">
        <v>10.6</v>
      </c>
      <c r="H35" s="8">
        <v>112.5</v>
      </c>
      <c r="I35" s="8">
        <v>124.4</v>
      </c>
      <c r="J35" s="8">
        <v>10.6</v>
      </c>
    </row>
    <row r="36" spans="1:10" ht="15" customHeight="1">
      <c r="A36" s="3" t="s">
        <v>106</v>
      </c>
      <c r="B36" s="106">
        <v>74.3</v>
      </c>
      <c r="C36" s="106">
        <v>72.3</v>
      </c>
      <c r="D36" s="9">
        <v>-2.7</v>
      </c>
      <c r="E36" s="114">
        <v>1929.0686406460295</v>
      </c>
      <c r="F36" s="133">
        <v>1649.3388658367912</v>
      </c>
      <c r="G36" s="138">
        <v>-14.5</v>
      </c>
      <c r="H36" s="106">
        <v>143.3</v>
      </c>
      <c r="I36" s="106">
        <v>119.2</v>
      </c>
      <c r="J36" s="106">
        <v>-16.8</v>
      </c>
    </row>
    <row r="37" spans="1:10" ht="15" customHeight="1">
      <c r="A37" s="4" t="s">
        <v>107</v>
      </c>
      <c r="B37" s="7">
        <v>45.8</v>
      </c>
      <c r="C37" s="8">
        <v>45.4</v>
      </c>
      <c r="D37" s="118">
        <v>-0.9</v>
      </c>
      <c r="E37" s="120">
        <v>2011</v>
      </c>
      <c r="F37" s="110">
        <v>1590</v>
      </c>
      <c r="G37" s="10">
        <v>-20.9</v>
      </c>
      <c r="H37" s="8">
        <v>92.1</v>
      </c>
      <c r="I37" s="8">
        <v>72.2</v>
      </c>
      <c r="J37" s="8">
        <v>-21.6</v>
      </c>
    </row>
    <row r="38" spans="1:10" ht="15" customHeight="1">
      <c r="A38" s="4" t="s">
        <v>108</v>
      </c>
      <c r="B38" s="7">
        <v>18.5</v>
      </c>
      <c r="C38" s="8">
        <v>16.9</v>
      </c>
      <c r="D38" s="118">
        <v>-8.8</v>
      </c>
      <c r="E38" s="120">
        <v>1796</v>
      </c>
      <c r="F38" s="110">
        <v>1748</v>
      </c>
      <c r="G38" s="10">
        <v>-2.7</v>
      </c>
      <c r="H38" s="8">
        <v>33.2</v>
      </c>
      <c r="I38" s="8">
        <v>29.5</v>
      </c>
      <c r="J38" s="8">
        <v>-11.1</v>
      </c>
    </row>
    <row r="39" spans="1:10" ht="15" customHeight="1" thickBot="1">
      <c r="A39" s="6" t="s">
        <v>109</v>
      </c>
      <c r="B39" s="107">
        <v>10</v>
      </c>
      <c r="C39" s="8">
        <v>10</v>
      </c>
      <c r="D39" s="141">
        <v>0</v>
      </c>
      <c r="E39" s="142">
        <v>1800</v>
      </c>
      <c r="F39" s="143">
        <v>1752</v>
      </c>
      <c r="G39" s="144">
        <v>-2.7</v>
      </c>
      <c r="H39" s="140">
        <v>18</v>
      </c>
      <c r="I39" s="8">
        <v>17.5</v>
      </c>
      <c r="J39" s="140">
        <v>-2.8</v>
      </c>
    </row>
    <row r="40" spans="1:10" ht="15" customHeight="1" thickBot="1">
      <c r="A40" s="104" t="s">
        <v>110</v>
      </c>
      <c r="B40" s="108">
        <v>63.300000000000004</v>
      </c>
      <c r="C40" s="108">
        <v>64</v>
      </c>
      <c r="D40" s="128">
        <v>1.1</v>
      </c>
      <c r="E40" s="130">
        <v>714.5592417061611</v>
      </c>
      <c r="F40" s="130">
        <v>630.525</v>
      </c>
      <c r="G40" s="146">
        <v>-11.8</v>
      </c>
      <c r="H40" s="108">
        <v>45.300000000000004</v>
      </c>
      <c r="I40" s="108">
        <v>40.400000000000006</v>
      </c>
      <c r="J40" s="108">
        <v>-10.8</v>
      </c>
    </row>
    <row r="41" spans="1:10" ht="15" customHeight="1" thickBot="1">
      <c r="A41" s="104" t="s">
        <v>111</v>
      </c>
      <c r="B41" s="108">
        <v>302.59999999999997</v>
      </c>
      <c r="C41" s="108">
        <v>316.9</v>
      </c>
      <c r="D41" s="128">
        <v>4.7</v>
      </c>
      <c r="E41" s="130">
        <v>1862.4061467283543</v>
      </c>
      <c r="F41" s="130">
        <v>1743.5329757021143</v>
      </c>
      <c r="G41" s="146">
        <v>-6.4</v>
      </c>
      <c r="H41" s="108">
        <v>563.7</v>
      </c>
      <c r="I41" s="108">
        <v>552.4</v>
      </c>
      <c r="J41" s="108">
        <v>-2</v>
      </c>
    </row>
    <row r="42" spans="1:10" ht="15" customHeight="1" thickBot="1">
      <c r="A42" s="104" t="s">
        <v>10</v>
      </c>
      <c r="B42" s="108">
        <v>365.9</v>
      </c>
      <c r="C42" s="108">
        <v>380.9</v>
      </c>
      <c r="D42" s="128">
        <v>4.1</v>
      </c>
      <c r="E42" s="132">
        <v>1663.830828095108</v>
      </c>
      <c r="F42" s="148">
        <v>1556.5219217642425</v>
      </c>
      <c r="G42" s="146">
        <v>-6.4</v>
      </c>
      <c r="H42" s="108">
        <v>609</v>
      </c>
      <c r="I42" s="108">
        <v>592.8</v>
      </c>
      <c r="J42" s="108">
        <v>-2.7</v>
      </c>
    </row>
    <row r="43" spans="1:10" ht="15" customHeight="1">
      <c r="A43" s="189" t="s">
        <v>7</v>
      </c>
      <c r="B43" s="197"/>
      <c r="C43" s="197"/>
      <c r="D43" s="197"/>
      <c r="E43" s="197"/>
      <c r="F43" s="197"/>
      <c r="G43" s="197"/>
      <c r="H43" s="197"/>
      <c r="I43" s="197"/>
      <c r="J43" s="197"/>
    </row>
    <row r="44" spans="1:10" ht="15" customHeight="1">
      <c r="A44" s="189" t="s">
        <v>9</v>
      </c>
      <c r="B44" s="197"/>
      <c r="D44" s="197"/>
      <c r="E44" s="197"/>
      <c r="F44" s="197"/>
      <c r="G44" s="197"/>
      <c r="H44" s="197"/>
      <c r="I44" s="197"/>
      <c r="J44" s="197"/>
    </row>
  </sheetData>
  <sheetProtection selectLockedCells="1" selectUnlockedCells="1"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5118055555555555" right="0.5118055555555555" top="0.7875" bottom="0.7875" header="0.5118055555555555" footer="0.5118055555555555"/>
  <pageSetup fitToHeight="1" fitToWidth="1" horizontalDpi="300" verticalDpi="300" orientation="portrait" paperSize="9" scale="82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selection activeCell="M26" sqref="M26"/>
    </sheetView>
  </sheetViews>
  <sheetFormatPr defaultColWidth="11.421875" defaultRowHeight="12.75" customHeight="1"/>
  <cols>
    <col min="1" max="1" width="19.140625" style="216" customWidth="1"/>
    <col min="2" max="3" width="11.28125" style="216" customWidth="1"/>
    <col min="4" max="4" width="7.421875" style="216" customWidth="1"/>
    <col min="5" max="6" width="11.28125" style="216" customWidth="1"/>
    <col min="7" max="7" width="11.421875" style="216" customWidth="1"/>
    <col min="8" max="9" width="11.28125" style="216" customWidth="1"/>
    <col min="10" max="10" width="8.00390625" style="216" customWidth="1"/>
    <col min="11" max="16384" width="11.421875" style="216" customWidth="1"/>
  </cols>
  <sheetData>
    <row r="1" spans="1:10" ht="78" customHeight="1">
      <c r="A1" s="302"/>
      <c r="B1" s="302"/>
      <c r="C1" s="302"/>
      <c r="D1" s="302"/>
      <c r="E1" s="302"/>
      <c r="F1" s="302"/>
      <c r="G1" s="302"/>
      <c r="H1" s="302"/>
      <c r="I1" s="302"/>
      <c r="J1" s="302"/>
    </row>
    <row r="2" spans="1:10" ht="15" customHeight="1">
      <c r="A2" s="302" t="s">
        <v>122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0" ht="15" customHeight="1">
      <c r="A3" s="302" t="s">
        <v>114</v>
      </c>
      <c r="B3" s="302"/>
      <c r="C3" s="302"/>
      <c r="D3" s="302"/>
      <c r="E3" s="302"/>
      <c r="F3" s="302"/>
      <c r="G3" s="302"/>
      <c r="H3" s="302"/>
      <c r="I3" s="302"/>
      <c r="J3" s="302"/>
    </row>
    <row r="4" spans="1:10" ht="15" customHeight="1" thickBot="1">
      <c r="A4" s="302" t="s">
        <v>0</v>
      </c>
      <c r="B4" s="302"/>
      <c r="C4" s="302"/>
      <c r="D4" s="302"/>
      <c r="E4" s="302"/>
      <c r="F4" s="302"/>
      <c r="G4" s="302"/>
      <c r="H4" s="302"/>
      <c r="I4" s="302"/>
      <c r="J4" s="302"/>
    </row>
    <row r="5" spans="1:10" ht="19.5" customHeight="1" thickBot="1">
      <c r="A5" s="295" t="s">
        <v>65</v>
      </c>
      <c r="B5" s="303" t="s">
        <v>66</v>
      </c>
      <c r="C5" s="303"/>
      <c r="D5" s="303"/>
      <c r="E5" s="296" t="s">
        <v>67</v>
      </c>
      <c r="F5" s="296"/>
      <c r="G5" s="296"/>
      <c r="H5" s="304" t="s">
        <v>68</v>
      </c>
      <c r="I5" s="304"/>
      <c r="J5" s="304"/>
    </row>
    <row r="6" spans="1:10" ht="19.5" customHeight="1" thickBot="1">
      <c r="A6" s="295"/>
      <c r="B6" s="157" t="s">
        <v>2</v>
      </c>
      <c r="C6" s="157" t="s">
        <v>4</v>
      </c>
      <c r="D6" s="157" t="s">
        <v>69</v>
      </c>
      <c r="E6" s="157" t="s">
        <v>2</v>
      </c>
      <c r="F6" s="157" t="s">
        <v>4</v>
      </c>
      <c r="G6" s="157" t="s">
        <v>69</v>
      </c>
      <c r="H6" s="157" t="s">
        <v>2</v>
      </c>
      <c r="I6" s="157" t="s">
        <v>4</v>
      </c>
      <c r="J6" s="203" t="s">
        <v>69</v>
      </c>
    </row>
    <row r="7" spans="1:10" ht="19.5" customHeight="1" thickBot="1">
      <c r="A7" s="295"/>
      <c r="B7" s="161" t="s">
        <v>70</v>
      </c>
      <c r="C7" s="161" t="s">
        <v>71</v>
      </c>
      <c r="D7" s="161" t="s">
        <v>17</v>
      </c>
      <c r="E7" s="161" t="s">
        <v>72</v>
      </c>
      <c r="F7" s="161" t="s">
        <v>73</v>
      </c>
      <c r="G7" s="161" t="s">
        <v>74</v>
      </c>
      <c r="H7" s="161" t="s">
        <v>75</v>
      </c>
      <c r="I7" s="161" t="s">
        <v>76</v>
      </c>
      <c r="J7" s="162" t="s">
        <v>77</v>
      </c>
    </row>
    <row r="8" spans="1:10" ht="15" customHeight="1" hidden="1">
      <c r="A8" s="2" t="s">
        <v>78</v>
      </c>
      <c r="B8" s="137">
        <v>0</v>
      </c>
      <c r="C8" s="105">
        <v>0</v>
      </c>
      <c r="D8" s="134">
        <v>0</v>
      </c>
      <c r="E8" s="129">
        <v>0</v>
      </c>
      <c r="F8" s="135">
        <v>0</v>
      </c>
      <c r="G8" s="136">
        <v>0</v>
      </c>
      <c r="H8" s="105">
        <v>0</v>
      </c>
      <c r="I8" s="105">
        <v>0</v>
      </c>
      <c r="J8" s="105">
        <v>0</v>
      </c>
    </row>
    <row r="9" spans="1:10" ht="15" customHeight="1" hidden="1">
      <c r="A9" s="4" t="s">
        <v>79</v>
      </c>
      <c r="B9" s="7">
        <v>0</v>
      </c>
      <c r="C9" s="8">
        <v>0</v>
      </c>
      <c r="D9" s="118">
        <v>0</v>
      </c>
      <c r="E9" s="120">
        <v>0</v>
      </c>
      <c r="F9" s="110">
        <v>0</v>
      </c>
      <c r="G9" s="10">
        <v>0</v>
      </c>
      <c r="H9" s="8">
        <v>0</v>
      </c>
      <c r="I9" s="8">
        <v>0</v>
      </c>
      <c r="J9" s="8">
        <v>0</v>
      </c>
    </row>
    <row r="10" spans="1:10" ht="15" customHeight="1" hidden="1">
      <c r="A10" s="4" t="s">
        <v>80</v>
      </c>
      <c r="B10" s="7">
        <v>0</v>
      </c>
      <c r="C10" s="8">
        <v>0</v>
      </c>
      <c r="D10" s="118">
        <v>0</v>
      </c>
      <c r="E10" s="120">
        <v>0</v>
      </c>
      <c r="F10" s="110">
        <v>0</v>
      </c>
      <c r="G10" s="10">
        <v>0</v>
      </c>
      <c r="H10" s="8">
        <v>0</v>
      </c>
      <c r="I10" s="8">
        <v>0</v>
      </c>
      <c r="J10" s="8">
        <v>0</v>
      </c>
    </row>
    <row r="11" spans="1:10" ht="15" customHeight="1" hidden="1">
      <c r="A11" s="4" t="s">
        <v>81</v>
      </c>
      <c r="B11" s="7">
        <v>0</v>
      </c>
      <c r="C11" s="8">
        <v>0</v>
      </c>
      <c r="D11" s="118">
        <v>0</v>
      </c>
      <c r="E11" s="120">
        <v>0</v>
      </c>
      <c r="F11" s="110">
        <v>0</v>
      </c>
      <c r="G11" s="10">
        <v>0</v>
      </c>
      <c r="H11" s="8">
        <v>0</v>
      </c>
      <c r="I11" s="8">
        <v>0</v>
      </c>
      <c r="J11" s="8">
        <v>0</v>
      </c>
    </row>
    <row r="12" spans="1:10" ht="15" customHeight="1" hidden="1">
      <c r="A12" s="4" t="s">
        <v>82</v>
      </c>
      <c r="B12" s="7">
        <v>0</v>
      </c>
      <c r="C12" s="8">
        <v>0</v>
      </c>
      <c r="D12" s="118">
        <v>0</v>
      </c>
      <c r="E12" s="120">
        <v>0</v>
      </c>
      <c r="F12" s="110">
        <v>0</v>
      </c>
      <c r="G12" s="10">
        <v>0</v>
      </c>
      <c r="H12" s="8">
        <v>0</v>
      </c>
      <c r="I12" s="8">
        <v>0</v>
      </c>
      <c r="J12" s="8">
        <v>0</v>
      </c>
    </row>
    <row r="13" spans="1:10" ht="15" customHeight="1" hidden="1">
      <c r="A13" s="4" t="s">
        <v>83</v>
      </c>
      <c r="B13" s="7">
        <v>0</v>
      </c>
      <c r="C13" s="8">
        <v>0</v>
      </c>
      <c r="D13" s="118">
        <v>0</v>
      </c>
      <c r="E13" s="120">
        <v>0</v>
      </c>
      <c r="F13" s="110">
        <v>0</v>
      </c>
      <c r="G13" s="10">
        <v>0</v>
      </c>
      <c r="H13" s="8">
        <v>0</v>
      </c>
      <c r="I13" s="8">
        <v>0</v>
      </c>
      <c r="J13" s="8">
        <v>0</v>
      </c>
    </row>
    <row r="14" spans="1:10" ht="15" customHeight="1" hidden="1">
      <c r="A14" s="4" t="s">
        <v>84</v>
      </c>
      <c r="B14" s="7">
        <v>0</v>
      </c>
      <c r="C14" s="8">
        <v>0</v>
      </c>
      <c r="D14" s="118">
        <v>0</v>
      </c>
      <c r="E14" s="120">
        <v>0</v>
      </c>
      <c r="F14" s="110">
        <v>0</v>
      </c>
      <c r="G14" s="10">
        <v>0</v>
      </c>
      <c r="H14" s="8">
        <v>0</v>
      </c>
      <c r="I14" s="8">
        <v>0</v>
      </c>
      <c r="J14" s="8">
        <v>0</v>
      </c>
    </row>
    <row r="15" spans="1:10" ht="15" customHeight="1" hidden="1">
      <c r="A15" s="4" t="s">
        <v>85</v>
      </c>
      <c r="B15" s="7">
        <v>0</v>
      </c>
      <c r="C15" s="8">
        <v>0</v>
      </c>
      <c r="D15" s="9">
        <v>0</v>
      </c>
      <c r="E15" s="120">
        <v>0</v>
      </c>
      <c r="F15" s="110">
        <v>0</v>
      </c>
      <c r="G15" s="10">
        <v>0</v>
      </c>
      <c r="H15" s="8">
        <v>0</v>
      </c>
      <c r="I15" s="8">
        <v>0</v>
      </c>
      <c r="J15" s="8">
        <v>0</v>
      </c>
    </row>
    <row r="16" spans="1:10" ht="15" customHeight="1" hidden="1">
      <c r="A16" s="3" t="s">
        <v>86</v>
      </c>
      <c r="B16" s="139">
        <v>0</v>
      </c>
      <c r="C16" s="106">
        <v>0</v>
      </c>
      <c r="D16" s="9">
        <v>0</v>
      </c>
      <c r="E16" s="114">
        <v>0</v>
      </c>
      <c r="F16" s="133">
        <v>0</v>
      </c>
      <c r="G16" s="138">
        <v>0</v>
      </c>
      <c r="H16" s="106">
        <v>0</v>
      </c>
      <c r="I16" s="106">
        <v>0</v>
      </c>
      <c r="J16" s="106">
        <v>0</v>
      </c>
    </row>
    <row r="17" spans="1:10" ht="15" customHeight="1" hidden="1">
      <c r="A17" s="4" t="s">
        <v>87</v>
      </c>
      <c r="B17" s="7">
        <v>0</v>
      </c>
      <c r="C17" s="8">
        <v>0</v>
      </c>
      <c r="D17" s="118">
        <v>0</v>
      </c>
      <c r="E17" s="120">
        <v>0</v>
      </c>
      <c r="F17" s="110">
        <v>0</v>
      </c>
      <c r="G17" s="10">
        <v>0</v>
      </c>
      <c r="H17" s="8">
        <v>0</v>
      </c>
      <c r="I17" s="8">
        <v>0</v>
      </c>
      <c r="J17" s="8">
        <v>0</v>
      </c>
    </row>
    <row r="18" spans="1:10" ht="15" customHeight="1" hidden="1">
      <c r="A18" s="4" t="s">
        <v>88</v>
      </c>
      <c r="B18" s="7">
        <v>0</v>
      </c>
      <c r="C18" s="8">
        <v>0</v>
      </c>
      <c r="D18" s="118">
        <v>0</v>
      </c>
      <c r="E18" s="120">
        <v>0</v>
      </c>
      <c r="F18" s="110">
        <v>0</v>
      </c>
      <c r="G18" s="10">
        <v>0</v>
      </c>
      <c r="H18" s="8">
        <v>0</v>
      </c>
      <c r="I18" s="8">
        <v>0</v>
      </c>
      <c r="J18" s="8">
        <v>0</v>
      </c>
    </row>
    <row r="19" spans="1:10" ht="15" customHeight="1" hidden="1">
      <c r="A19" s="4" t="s">
        <v>89</v>
      </c>
      <c r="B19" s="7">
        <v>0</v>
      </c>
      <c r="C19" s="8">
        <v>0</v>
      </c>
      <c r="D19" s="118">
        <v>0</v>
      </c>
      <c r="E19" s="120">
        <v>0</v>
      </c>
      <c r="F19" s="110">
        <v>0</v>
      </c>
      <c r="G19" s="10">
        <v>0</v>
      </c>
      <c r="H19" s="8">
        <v>0</v>
      </c>
      <c r="I19" s="8">
        <v>0</v>
      </c>
      <c r="J19" s="8">
        <v>0</v>
      </c>
    </row>
    <row r="20" spans="1:10" ht="15" customHeight="1" hidden="1">
      <c r="A20" s="4" t="s">
        <v>90</v>
      </c>
      <c r="B20" s="7">
        <v>0</v>
      </c>
      <c r="C20" s="8">
        <v>0</v>
      </c>
      <c r="D20" s="118">
        <v>0</v>
      </c>
      <c r="E20" s="120">
        <v>0</v>
      </c>
      <c r="F20" s="110">
        <v>0</v>
      </c>
      <c r="G20" s="10">
        <v>0</v>
      </c>
      <c r="H20" s="8">
        <v>0</v>
      </c>
      <c r="I20" s="8">
        <v>0</v>
      </c>
      <c r="J20" s="8">
        <v>0</v>
      </c>
    </row>
    <row r="21" spans="1:10" ht="15" customHeight="1" hidden="1">
      <c r="A21" s="4" t="s">
        <v>91</v>
      </c>
      <c r="B21" s="7">
        <v>0</v>
      </c>
      <c r="C21" s="8">
        <v>0</v>
      </c>
      <c r="D21" s="118">
        <v>0</v>
      </c>
      <c r="E21" s="120">
        <v>0</v>
      </c>
      <c r="F21" s="110">
        <v>0</v>
      </c>
      <c r="G21" s="10">
        <v>0</v>
      </c>
      <c r="H21" s="8">
        <v>0</v>
      </c>
      <c r="I21" s="8">
        <v>0</v>
      </c>
      <c r="J21" s="8">
        <v>0</v>
      </c>
    </row>
    <row r="22" spans="1:10" ht="15" customHeight="1" hidden="1">
      <c r="A22" s="4" t="s">
        <v>92</v>
      </c>
      <c r="B22" s="7">
        <v>0</v>
      </c>
      <c r="C22" s="8">
        <v>0</v>
      </c>
      <c r="D22" s="118">
        <v>0</v>
      </c>
      <c r="E22" s="120">
        <v>0</v>
      </c>
      <c r="F22" s="110">
        <v>0</v>
      </c>
      <c r="G22" s="10">
        <v>0</v>
      </c>
      <c r="H22" s="8">
        <v>0</v>
      </c>
      <c r="I22" s="8">
        <v>0</v>
      </c>
      <c r="J22" s="8">
        <v>0</v>
      </c>
    </row>
    <row r="23" spans="1:10" ht="15" customHeight="1" hidden="1">
      <c r="A23" s="4" t="s">
        <v>93</v>
      </c>
      <c r="B23" s="7">
        <v>0</v>
      </c>
      <c r="C23" s="8">
        <v>0</v>
      </c>
      <c r="D23" s="118">
        <v>0</v>
      </c>
      <c r="E23" s="120">
        <v>0</v>
      </c>
      <c r="F23" s="110">
        <v>0</v>
      </c>
      <c r="G23" s="10">
        <v>0</v>
      </c>
      <c r="H23" s="8">
        <v>0</v>
      </c>
      <c r="I23" s="8">
        <v>0</v>
      </c>
      <c r="J23" s="8">
        <v>0</v>
      </c>
    </row>
    <row r="24" spans="1:10" ht="15" customHeight="1" hidden="1">
      <c r="A24" s="4" t="s">
        <v>94</v>
      </c>
      <c r="B24" s="7">
        <v>0</v>
      </c>
      <c r="C24" s="8">
        <v>0</v>
      </c>
      <c r="D24" s="118">
        <v>0</v>
      </c>
      <c r="E24" s="120">
        <v>0</v>
      </c>
      <c r="F24" s="110">
        <v>0</v>
      </c>
      <c r="G24" s="10">
        <v>0</v>
      </c>
      <c r="H24" s="8">
        <v>0</v>
      </c>
      <c r="I24" s="8">
        <v>0</v>
      </c>
      <c r="J24" s="8">
        <v>0</v>
      </c>
    </row>
    <row r="25" spans="1:10" ht="15" customHeight="1" hidden="1">
      <c r="A25" s="4" t="s">
        <v>95</v>
      </c>
      <c r="B25" s="7">
        <v>0</v>
      </c>
      <c r="C25" s="8">
        <v>0</v>
      </c>
      <c r="D25" s="118">
        <v>0</v>
      </c>
      <c r="E25" s="120">
        <v>0</v>
      </c>
      <c r="F25" s="110">
        <v>0</v>
      </c>
      <c r="G25" s="10">
        <v>0</v>
      </c>
      <c r="H25" s="8">
        <v>0</v>
      </c>
      <c r="I25" s="8">
        <v>0</v>
      </c>
      <c r="J25" s="8">
        <v>0</v>
      </c>
    </row>
    <row r="26" spans="1:10" ht="15" customHeight="1">
      <c r="A26" s="3" t="s">
        <v>96</v>
      </c>
      <c r="B26" s="106">
        <v>0.9</v>
      </c>
      <c r="C26" s="106">
        <v>0.9</v>
      </c>
      <c r="D26" s="9">
        <v>0</v>
      </c>
      <c r="E26" s="114">
        <v>2000</v>
      </c>
      <c r="F26" s="133">
        <v>1858</v>
      </c>
      <c r="G26" s="138">
        <v>-7.1</v>
      </c>
      <c r="H26" s="106">
        <v>1.8</v>
      </c>
      <c r="I26" s="106">
        <v>1.7</v>
      </c>
      <c r="J26" s="106">
        <v>-5.6</v>
      </c>
    </row>
    <row r="27" spans="1:10" ht="15" customHeight="1" hidden="1">
      <c r="A27" s="4" t="s">
        <v>97</v>
      </c>
      <c r="B27" s="7">
        <v>0</v>
      </c>
      <c r="C27" s="8">
        <v>0</v>
      </c>
      <c r="D27" s="118">
        <v>0</v>
      </c>
      <c r="E27" s="120">
        <v>0</v>
      </c>
      <c r="F27" s="110">
        <v>0</v>
      </c>
      <c r="G27" s="10">
        <v>0</v>
      </c>
      <c r="H27" s="8">
        <v>0</v>
      </c>
      <c r="I27" s="8">
        <v>0</v>
      </c>
      <c r="J27" s="8">
        <v>0</v>
      </c>
    </row>
    <row r="28" spans="1:10" ht="15" customHeight="1" hidden="1">
      <c r="A28" s="4" t="s">
        <v>98</v>
      </c>
      <c r="B28" s="7">
        <v>0</v>
      </c>
      <c r="C28" s="8">
        <v>0</v>
      </c>
      <c r="D28" s="118">
        <v>0</v>
      </c>
      <c r="E28" s="120">
        <v>0</v>
      </c>
      <c r="F28" s="110">
        <v>0</v>
      </c>
      <c r="G28" s="10">
        <v>0</v>
      </c>
      <c r="H28" s="8">
        <v>0</v>
      </c>
      <c r="I28" s="8">
        <v>0</v>
      </c>
      <c r="J28" s="8">
        <v>0</v>
      </c>
    </row>
    <row r="29" spans="1:10" ht="15" customHeight="1" hidden="1">
      <c r="A29" s="4" t="s">
        <v>99</v>
      </c>
      <c r="B29" s="7">
        <v>0</v>
      </c>
      <c r="C29" s="8">
        <v>0</v>
      </c>
      <c r="D29" s="118">
        <v>0</v>
      </c>
      <c r="E29" s="120">
        <v>0</v>
      </c>
      <c r="F29" s="110">
        <v>0</v>
      </c>
      <c r="G29" s="10">
        <v>0</v>
      </c>
      <c r="H29" s="8">
        <v>0</v>
      </c>
      <c r="I29" s="8">
        <v>0</v>
      </c>
      <c r="J29" s="8">
        <v>0</v>
      </c>
    </row>
    <row r="30" spans="1:10" ht="15" customHeight="1">
      <c r="A30" s="4" t="s">
        <v>100</v>
      </c>
      <c r="B30" s="7">
        <v>0.9</v>
      </c>
      <c r="C30" s="8">
        <v>0.9</v>
      </c>
      <c r="D30" s="118">
        <v>0</v>
      </c>
      <c r="E30" s="120">
        <v>2000</v>
      </c>
      <c r="F30" s="110">
        <v>1858</v>
      </c>
      <c r="G30" s="10">
        <v>-7.1</v>
      </c>
      <c r="H30" s="8">
        <v>1.8</v>
      </c>
      <c r="I30" s="8">
        <v>1.7</v>
      </c>
      <c r="J30" s="8">
        <v>-5.6</v>
      </c>
    </row>
    <row r="31" spans="1:10" ht="15" customHeight="1">
      <c r="A31" s="3" t="s">
        <v>101</v>
      </c>
      <c r="B31" s="106">
        <v>10.8</v>
      </c>
      <c r="C31" s="106">
        <v>11.9</v>
      </c>
      <c r="D31" s="9">
        <v>10.2</v>
      </c>
      <c r="E31" s="114">
        <v>897.3333333333334</v>
      </c>
      <c r="F31" s="133">
        <v>868.9747899159664</v>
      </c>
      <c r="G31" s="138">
        <v>-3.2</v>
      </c>
      <c r="H31" s="106">
        <v>9.7</v>
      </c>
      <c r="I31" s="106">
        <v>10.400000000000002</v>
      </c>
      <c r="J31" s="106">
        <v>7.2</v>
      </c>
    </row>
    <row r="32" spans="1:10" ht="15" customHeight="1">
      <c r="A32" s="4" t="s">
        <v>102</v>
      </c>
      <c r="B32" s="7">
        <v>8</v>
      </c>
      <c r="C32" s="8">
        <v>9.1</v>
      </c>
      <c r="D32" s="118">
        <v>14</v>
      </c>
      <c r="E32" s="120">
        <v>868</v>
      </c>
      <c r="F32" s="110">
        <v>812</v>
      </c>
      <c r="G32" s="10">
        <v>-6.5</v>
      </c>
      <c r="H32" s="8">
        <v>6.9</v>
      </c>
      <c r="I32" s="8">
        <v>7.4</v>
      </c>
      <c r="J32" s="8">
        <v>7.2</v>
      </c>
    </row>
    <row r="33" spans="1:10" ht="15" customHeight="1">
      <c r="A33" s="4" t="s">
        <v>103</v>
      </c>
      <c r="B33" s="7">
        <v>2</v>
      </c>
      <c r="C33" s="8">
        <v>2</v>
      </c>
      <c r="D33" s="118">
        <v>0</v>
      </c>
      <c r="E33" s="120">
        <v>1030</v>
      </c>
      <c r="F33" s="110">
        <v>1085</v>
      </c>
      <c r="G33" s="10">
        <v>5.3</v>
      </c>
      <c r="H33" s="8">
        <v>2.1</v>
      </c>
      <c r="I33" s="8">
        <v>2.2</v>
      </c>
      <c r="J33" s="8">
        <v>4.8</v>
      </c>
    </row>
    <row r="34" spans="1:10" ht="15" customHeight="1">
      <c r="A34" s="4" t="s">
        <v>104</v>
      </c>
      <c r="B34" s="7">
        <v>0.8</v>
      </c>
      <c r="C34" s="8">
        <v>0.8</v>
      </c>
      <c r="D34" s="118">
        <v>0</v>
      </c>
      <c r="E34" s="120">
        <v>859</v>
      </c>
      <c r="F34" s="110">
        <v>977</v>
      </c>
      <c r="G34" s="10">
        <v>13.7</v>
      </c>
      <c r="H34" s="8">
        <v>0.7</v>
      </c>
      <c r="I34" s="8">
        <v>0.8</v>
      </c>
      <c r="J34" s="8">
        <v>14.3</v>
      </c>
    </row>
    <row r="35" spans="1:10" ht="15" customHeight="1" hidden="1">
      <c r="A35" s="4" t="s">
        <v>105</v>
      </c>
      <c r="B35" s="7">
        <v>0</v>
      </c>
      <c r="C35" s="8">
        <v>0</v>
      </c>
      <c r="D35" s="118">
        <v>0</v>
      </c>
      <c r="E35" s="120">
        <v>0</v>
      </c>
      <c r="F35" s="110">
        <v>0</v>
      </c>
      <c r="G35" s="10">
        <v>0</v>
      </c>
      <c r="H35" s="8">
        <v>0</v>
      </c>
      <c r="I35" s="8">
        <v>0</v>
      </c>
      <c r="J35" s="8">
        <v>0</v>
      </c>
    </row>
    <row r="36" spans="1:10" ht="15" customHeight="1">
      <c r="A36" s="3" t="s">
        <v>106</v>
      </c>
      <c r="B36" s="106">
        <v>150.70000000000002</v>
      </c>
      <c r="C36" s="106">
        <v>147</v>
      </c>
      <c r="D36" s="9">
        <v>-2.5</v>
      </c>
      <c r="E36" s="114">
        <v>2000.2780358327802</v>
      </c>
      <c r="F36" s="133">
        <v>1775.860544217687</v>
      </c>
      <c r="G36" s="138">
        <v>-11.2</v>
      </c>
      <c r="H36" s="106">
        <v>301.49999999999994</v>
      </c>
      <c r="I36" s="106">
        <v>261</v>
      </c>
      <c r="J36" s="106">
        <v>-13.4</v>
      </c>
    </row>
    <row r="37" spans="1:10" ht="15" customHeight="1">
      <c r="A37" s="4" t="s">
        <v>107</v>
      </c>
      <c r="B37" s="7">
        <v>106.5</v>
      </c>
      <c r="C37" s="8">
        <v>103.5</v>
      </c>
      <c r="D37" s="118">
        <v>-2.8</v>
      </c>
      <c r="E37" s="120">
        <v>2133</v>
      </c>
      <c r="F37" s="110">
        <v>1705</v>
      </c>
      <c r="G37" s="10">
        <v>-20.1</v>
      </c>
      <c r="H37" s="8">
        <v>227.2</v>
      </c>
      <c r="I37" s="8">
        <v>176.5</v>
      </c>
      <c r="J37" s="8">
        <v>-22.3</v>
      </c>
    </row>
    <row r="38" spans="1:10" ht="15" customHeight="1">
      <c r="A38" s="4" t="s">
        <v>108</v>
      </c>
      <c r="B38" s="7">
        <v>17.4</v>
      </c>
      <c r="C38" s="8">
        <v>16.7</v>
      </c>
      <c r="D38" s="118">
        <v>-3.8</v>
      </c>
      <c r="E38" s="120">
        <v>2151</v>
      </c>
      <c r="F38" s="110">
        <v>2080</v>
      </c>
      <c r="G38" s="10">
        <v>-3.3</v>
      </c>
      <c r="H38" s="8">
        <v>37.4</v>
      </c>
      <c r="I38" s="8">
        <v>34.7</v>
      </c>
      <c r="J38" s="8">
        <v>-7.2</v>
      </c>
    </row>
    <row r="39" spans="1:10" ht="15" customHeight="1" thickBot="1">
      <c r="A39" s="6" t="s">
        <v>109</v>
      </c>
      <c r="B39" s="107">
        <v>26.8</v>
      </c>
      <c r="C39" s="8">
        <v>26.8</v>
      </c>
      <c r="D39" s="141">
        <v>0</v>
      </c>
      <c r="E39" s="142">
        <v>1375</v>
      </c>
      <c r="F39" s="143">
        <v>1860</v>
      </c>
      <c r="G39" s="144">
        <v>35.3</v>
      </c>
      <c r="H39" s="140">
        <v>36.9</v>
      </c>
      <c r="I39" s="8">
        <v>49.8</v>
      </c>
      <c r="J39" s="140">
        <v>35</v>
      </c>
    </row>
    <row r="40" spans="1:10" ht="15" customHeight="1" hidden="1">
      <c r="A40" s="104" t="s">
        <v>110</v>
      </c>
      <c r="B40" s="108">
        <v>0</v>
      </c>
      <c r="C40" s="108">
        <v>0</v>
      </c>
      <c r="D40" s="128">
        <v>0</v>
      </c>
      <c r="E40" s="129">
        <v>0</v>
      </c>
      <c r="F40" s="130">
        <v>0</v>
      </c>
      <c r="G40" s="146">
        <v>0</v>
      </c>
      <c r="H40" s="108">
        <v>0</v>
      </c>
      <c r="I40" s="108">
        <v>0</v>
      </c>
      <c r="J40" s="108">
        <v>0</v>
      </c>
    </row>
    <row r="41" spans="1:10" ht="15" customHeight="1" thickBot="1">
      <c r="A41" s="104" t="s">
        <v>111</v>
      </c>
      <c r="B41" s="108">
        <v>162.4</v>
      </c>
      <c r="C41" s="108">
        <v>159.8</v>
      </c>
      <c r="D41" s="128">
        <v>-1.6</v>
      </c>
      <c r="E41" s="129">
        <v>1926.9279556650247</v>
      </c>
      <c r="F41" s="130">
        <v>1708.7891113892365</v>
      </c>
      <c r="G41" s="146">
        <v>-11.3</v>
      </c>
      <c r="H41" s="108">
        <v>312.99999999999994</v>
      </c>
      <c r="I41" s="108">
        <v>273.1</v>
      </c>
      <c r="J41" s="108">
        <v>-12.7</v>
      </c>
    </row>
    <row r="42" spans="1:10" ht="15" customHeight="1" thickBot="1">
      <c r="A42" s="104" t="s">
        <v>10</v>
      </c>
      <c r="B42" s="108">
        <v>162.4</v>
      </c>
      <c r="C42" s="108">
        <v>159.8</v>
      </c>
      <c r="D42" s="128">
        <v>-1.6</v>
      </c>
      <c r="E42" s="131">
        <v>1926.9279556650247</v>
      </c>
      <c r="F42" s="148">
        <v>1708.7891113892365</v>
      </c>
      <c r="G42" s="146">
        <v>-11.3</v>
      </c>
      <c r="H42" s="108">
        <v>312.99999999999994</v>
      </c>
      <c r="I42" s="108">
        <v>273.1</v>
      </c>
      <c r="J42" s="108">
        <v>-12.7</v>
      </c>
    </row>
    <row r="43" spans="1:10" ht="15" customHeight="1">
      <c r="A43" s="189" t="s">
        <v>7</v>
      </c>
      <c r="B43" s="197"/>
      <c r="C43" s="197"/>
      <c r="D43" s="197"/>
      <c r="E43" s="197"/>
      <c r="F43" s="197"/>
      <c r="G43" s="197"/>
      <c r="H43" s="197"/>
      <c r="I43" s="197"/>
      <c r="J43" s="197"/>
    </row>
    <row r="44" spans="1:10" ht="15" customHeight="1">
      <c r="A44" s="189" t="s">
        <v>9</v>
      </c>
      <c r="B44" s="197"/>
      <c r="C44" s="197"/>
      <c r="D44" s="197"/>
      <c r="E44" s="197"/>
      <c r="F44" s="197"/>
      <c r="G44" s="197"/>
      <c r="H44" s="197"/>
      <c r="I44" s="197"/>
      <c r="J44" s="197"/>
    </row>
  </sheetData>
  <sheetProtection selectLockedCells="1" selectUnlockedCells="1"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5118055555555555" right="0.5118055555555555" top="0.7875" bottom="0.7875" header="0.5118055555555555" footer="0.5118055555555555"/>
  <pageSetup fitToHeight="1" fitToWidth="1" horizontalDpi="300" verticalDpi="300" orientation="portrait" paperSize="9" scale="82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selection activeCell="L6" sqref="L6"/>
    </sheetView>
  </sheetViews>
  <sheetFormatPr defaultColWidth="11.421875" defaultRowHeight="12.75" customHeight="1"/>
  <cols>
    <col min="1" max="1" width="19.140625" style="216" customWidth="1"/>
    <col min="2" max="3" width="11.28125" style="216" customWidth="1"/>
    <col min="4" max="4" width="6.421875" style="216" customWidth="1"/>
    <col min="5" max="6" width="11.28125" style="216" customWidth="1"/>
    <col min="7" max="7" width="11.421875" style="216" customWidth="1"/>
    <col min="8" max="9" width="11.28125" style="216" customWidth="1"/>
    <col min="10" max="10" width="8.00390625" style="216" customWidth="1"/>
    <col min="11" max="16384" width="11.421875" style="216" customWidth="1"/>
  </cols>
  <sheetData>
    <row r="1" spans="1:10" ht="91.5" customHeight="1">
      <c r="A1" s="302"/>
      <c r="B1" s="302"/>
      <c r="C1" s="302"/>
      <c r="D1" s="302"/>
      <c r="E1" s="302"/>
      <c r="F1" s="302"/>
      <c r="G1" s="302"/>
      <c r="H1" s="302"/>
      <c r="I1" s="302"/>
      <c r="J1" s="302"/>
    </row>
    <row r="2" spans="1:10" ht="15" customHeight="1">
      <c r="A2" s="302" t="s">
        <v>123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0" ht="15" customHeight="1">
      <c r="A3" s="302" t="s">
        <v>114</v>
      </c>
      <c r="B3" s="302"/>
      <c r="C3" s="302"/>
      <c r="D3" s="302"/>
      <c r="E3" s="302"/>
      <c r="F3" s="302"/>
      <c r="G3" s="302"/>
      <c r="H3" s="302"/>
      <c r="I3" s="302"/>
      <c r="J3" s="302"/>
    </row>
    <row r="4" spans="1:10" ht="15" customHeight="1" thickBot="1">
      <c r="A4" s="302" t="s">
        <v>0</v>
      </c>
      <c r="B4" s="302"/>
      <c r="C4" s="302"/>
      <c r="D4" s="302"/>
      <c r="E4" s="302"/>
      <c r="F4" s="302"/>
      <c r="G4" s="302"/>
      <c r="H4" s="302"/>
      <c r="I4" s="302"/>
      <c r="J4" s="302"/>
    </row>
    <row r="5" spans="1:10" ht="19.5" customHeight="1" thickBot="1">
      <c r="A5" s="295" t="s">
        <v>65</v>
      </c>
      <c r="B5" s="303" t="s">
        <v>66</v>
      </c>
      <c r="C5" s="303"/>
      <c r="D5" s="303"/>
      <c r="E5" s="296" t="s">
        <v>67</v>
      </c>
      <c r="F5" s="296"/>
      <c r="G5" s="296"/>
      <c r="H5" s="304" t="s">
        <v>68</v>
      </c>
      <c r="I5" s="304"/>
      <c r="J5" s="304"/>
    </row>
    <row r="6" spans="1:10" ht="19.5" customHeight="1" thickBot="1">
      <c r="A6" s="295"/>
      <c r="B6" s="157" t="s">
        <v>2</v>
      </c>
      <c r="C6" s="157" t="s">
        <v>4</v>
      </c>
      <c r="D6" s="157" t="s">
        <v>69</v>
      </c>
      <c r="E6" s="157" t="s">
        <v>2</v>
      </c>
      <c r="F6" s="157" t="s">
        <v>4</v>
      </c>
      <c r="G6" s="157" t="s">
        <v>69</v>
      </c>
      <c r="H6" s="157" t="s">
        <v>2</v>
      </c>
      <c r="I6" s="157" t="s">
        <v>4</v>
      </c>
      <c r="J6" s="203" t="s">
        <v>69</v>
      </c>
    </row>
    <row r="7" spans="1:10" ht="19.5" customHeight="1" thickBot="1">
      <c r="A7" s="295"/>
      <c r="B7" s="161" t="s">
        <v>70</v>
      </c>
      <c r="C7" s="161" t="s">
        <v>71</v>
      </c>
      <c r="D7" s="161" t="s">
        <v>17</v>
      </c>
      <c r="E7" s="161" t="s">
        <v>72</v>
      </c>
      <c r="F7" s="161" t="s">
        <v>73</v>
      </c>
      <c r="G7" s="161" t="s">
        <v>74</v>
      </c>
      <c r="H7" s="161" t="s">
        <v>75</v>
      </c>
      <c r="I7" s="161" t="s">
        <v>76</v>
      </c>
      <c r="J7" s="162" t="s">
        <v>77</v>
      </c>
    </row>
    <row r="8" spans="1:10" ht="15" customHeight="1">
      <c r="A8" s="2" t="s">
        <v>78</v>
      </c>
      <c r="B8" s="105">
        <v>7.2</v>
      </c>
      <c r="C8" s="105">
        <v>7</v>
      </c>
      <c r="D8" s="134">
        <v>-2.8</v>
      </c>
      <c r="E8" s="130">
        <v>758.4444444444445</v>
      </c>
      <c r="F8" s="130">
        <v>751.2857142857143</v>
      </c>
      <c r="G8" s="134">
        <v>-0.9</v>
      </c>
      <c r="H8" s="105">
        <v>5.5</v>
      </c>
      <c r="I8" s="105">
        <v>5.3</v>
      </c>
      <c r="J8" s="105">
        <v>-3.6</v>
      </c>
    </row>
    <row r="9" spans="1:10" ht="15" customHeight="1" hidden="1">
      <c r="A9" s="4" t="s">
        <v>79</v>
      </c>
      <c r="B9" s="7">
        <v>0</v>
      </c>
      <c r="C9" s="8">
        <v>0</v>
      </c>
      <c r="D9" s="118">
        <v>0</v>
      </c>
      <c r="E9" s="110">
        <v>0</v>
      </c>
      <c r="F9" s="121">
        <v>0</v>
      </c>
      <c r="G9" s="118">
        <v>0</v>
      </c>
      <c r="H9" s="8">
        <v>0</v>
      </c>
      <c r="I9" s="8">
        <v>0</v>
      </c>
      <c r="J9" s="8">
        <v>0</v>
      </c>
    </row>
    <row r="10" spans="1:10" ht="15" customHeight="1" hidden="1">
      <c r="A10" s="4" t="s">
        <v>80</v>
      </c>
      <c r="B10" s="7">
        <v>0</v>
      </c>
      <c r="C10" s="8">
        <v>0</v>
      </c>
      <c r="D10" s="118">
        <v>0</v>
      </c>
      <c r="E10" s="110">
        <v>0</v>
      </c>
      <c r="F10" s="121">
        <v>0</v>
      </c>
      <c r="G10" s="118">
        <v>0</v>
      </c>
      <c r="H10" s="8">
        <v>0</v>
      </c>
      <c r="I10" s="8">
        <v>0</v>
      </c>
      <c r="J10" s="8">
        <v>0</v>
      </c>
    </row>
    <row r="11" spans="1:10" ht="15" customHeight="1" hidden="1">
      <c r="A11" s="4" t="s">
        <v>81</v>
      </c>
      <c r="B11" s="7">
        <v>0</v>
      </c>
      <c r="C11" s="8">
        <v>0</v>
      </c>
      <c r="D11" s="118">
        <v>0</v>
      </c>
      <c r="E11" s="110">
        <v>0</v>
      </c>
      <c r="F11" s="121">
        <v>0</v>
      </c>
      <c r="G11" s="118">
        <v>0</v>
      </c>
      <c r="H11" s="8">
        <v>0</v>
      </c>
      <c r="I11" s="8">
        <v>0</v>
      </c>
      <c r="J11" s="8">
        <v>0</v>
      </c>
    </row>
    <row r="12" spans="1:10" ht="15" customHeight="1">
      <c r="A12" s="4" t="s">
        <v>82</v>
      </c>
      <c r="B12" s="7">
        <v>2.8</v>
      </c>
      <c r="C12" s="8">
        <v>2.6</v>
      </c>
      <c r="D12" s="118">
        <v>-7.1</v>
      </c>
      <c r="E12" s="120">
        <v>921</v>
      </c>
      <c r="F12" s="121">
        <v>921</v>
      </c>
      <c r="G12" s="118">
        <v>0</v>
      </c>
      <c r="H12" s="8">
        <v>2.6</v>
      </c>
      <c r="I12" s="8">
        <v>2.4</v>
      </c>
      <c r="J12" s="8">
        <v>-7.7</v>
      </c>
    </row>
    <row r="13" spans="1:10" ht="15" customHeight="1" hidden="1">
      <c r="A13" s="4" t="s">
        <v>83</v>
      </c>
      <c r="B13" s="7">
        <v>0</v>
      </c>
      <c r="C13" s="8">
        <v>0</v>
      </c>
      <c r="D13" s="118">
        <v>0</v>
      </c>
      <c r="E13" s="120">
        <v>0</v>
      </c>
      <c r="F13" s="121">
        <v>0</v>
      </c>
      <c r="G13" s="118">
        <v>0</v>
      </c>
      <c r="H13" s="8">
        <v>0</v>
      </c>
      <c r="I13" s="8">
        <v>0</v>
      </c>
      <c r="J13" s="8">
        <v>0</v>
      </c>
    </row>
    <row r="14" spans="1:10" ht="15" customHeight="1" hidden="1">
      <c r="A14" s="4" t="s">
        <v>84</v>
      </c>
      <c r="B14" s="7">
        <v>0</v>
      </c>
      <c r="C14" s="8">
        <v>0</v>
      </c>
      <c r="D14" s="118">
        <v>0</v>
      </c>
      <c r="E14" s="120">
        <v>0</v>
      </c>
      <c r="F14" s="121">
        <v>0</v>
      </c>
      <c r="G14" s="118">
        <v>0</v>
      </c>
      <c r="H14" s="8">
        <v>0</v>
      </c>
      <c r="I14" s="8">
        <v>0</v>
      </c>
      <c r="J14" s="8">
        <v>0</v>
      </c>
    </row>
    <row r="15" spans="1:10" ht="15" customHeight="1">
      <c r="A15" s="4" t="s">
        <v>85</v>
      </c>
      <c r="B15" s="7">
        <v>4.4</v>
      </c>
      <c r="C15" s="8">
        <v>4.4</v>
      </c>
      <c r="D15" s="118">
        <v>0</v>
      </c>
      <c r="E15" s="120">
        <v>655</v>
      </c>
      <c r="F15" s="121">
        <v>651</v>
      </c>
      <c r="G15" s="118">
        <v>-0.6</v>
      </c>
      <c r="H15" s="8">
        <v>2.9</v>
      </c>
      <c r="I15" s="8">
        <v>2.9</v>
      </c>
      <c r="J15" s="8">
        <v>0</v>
      </c>
    </row>
    <row r="16" spans="1:10" ht="15" customHeight="1">
      <c r="A16" s="3" t="s">
        <v>86</v>
      </c>
      <c r="B16" s="106">
        <v>356.7</v>
      </c>
      <c r="C16" s="106">
        <v>358.3</v>
      </c>
      <c r="D16" s="9">
        <v>0.4</v>
      </c>
      <c r="E16" s="114">
        <v>455.0787776843286</v>
      </c>
      <c r="F16" s="115">
        <v>497.4331565727044</v>
      </c>
      <c r="G16" s="9">
        <v>9.3</v>
      </c>
      <c r="H16" s="106">
        <v>162.3</v>
      </c>
      <c r="I16" s="106">
        <v>178.2</v>
      </c>
      <c r="J16" s="106">
        <v>9.8</v>
      </c>
    </row>
    <row r="17" spans="1:10" ht="15" customHeight="1">
      <c r="A17" s="4" t="s">
        <v>87</v>
      </c>
      <c r="B17" s="7">
        <v>20.2</v>
      </c>
      <c r="C17" s="8">
        <v>20.3</v>
      </c>
      <c r="D17" s="118">
        <v>0.5</v>
      </c>
      <c r="E17" s="120">
        <v>486</v>
      </c>
      <c r="F17" s="121">
        <v>536</v>
      </c>
      <c r="G17" s="118">
        <v>10.3</v>
      </c>
      <c r="H17" s="8">
        <v>9.8</v>
      </c>
      <c r="I17" s="8">
        <v>10.9</v>
      </c>
      <c r="J17" s="8">
        <v>11.2</v>
      </c>
    </row>
    <row r="18" spans="1:10" ht="15" customHeight="1">
      <c r="A18" s="4" t="s">
        <v>88</v>
      </c>
      <c r="B18" s="7">
        <v>199.5</v>
      </c>
      <c r="C18" s="8">
        <v>199.5</v>
      </c>
      <c r="D18" s="118">
        <v>0</v>
      </c>
      <c r="E18" s="120">
        <v>388</v>
      </c>
      <c r="F18" s="121">
        <v>507</v>
      </c>
      <c r="G18" s="118">
        <v>30.7</v>
      </c>
      <c r="H18" s="8">
        <v>77.4</v>
      </c>
      <c r="I18" s="8">
        <v>101.1</v>
      </c>
      <c r="J18" s="8">
        <v>30.6</v>
      </c>
    </row>
    <row r="19" spans="1:10" ht="15" customHeight="1" hidden="1">
      <c r="A19" s="4" t="s">
        <v>89</v>
      </c>
      <c r="B19" s="7">
        <v>0</v>
      </c>
      <c r="C19" s="8">
        <v>0</v>
      </c>
      <c r="D19" s="118">
        <v>0</v>
      </c>
      <c r="E19" s="120">
        <v>0</v>
      </c>
      <c r="F19" s="121">
        <v>0</v>
      </c>
      <c r="G19" s="118">
        <v>0</v>
      </c>
      <c r="H19" s="8">
        <v>0</v>
      </c>
      <c r="I19" s="8">
        <v>0</v>
      </c>
      <c r="J19" s="8">
        <v>0</v>
      </c>
    </row>
    <row r="20" spans="1:10" ht="15" customHeight="1" hidden="1">
      <c r="A20" s="4" t="s">
        <v>90</v>
      </c>
      <c r="B20" s="7">
        <v>0</v>
      </c>
      <c r="C20" s="8">
        <v>0</v>
      </c>
      <c r="D20" s="118">
        <v>0</v>
      </c>
      <c r="E20" s="120">
        <v>0</v>
      </c>
      <c r="F20" s="121">
        <v>0</v>
      </c>
      <c r="G20" s="118">
        <v>0</v>
      </c>
      <c r="H20" s="8">
        <v>0</v>
      </c>
      <c r="I20" s="8">
        <v>0</v>
      </c>
      <c r="J20" s="8">
        <v>0</v>
      </c>
    </row>
    <row r="21" spans="1:10" ht="15" customHeight="1" hidden="1">
      <c r="A21" s="4" t="s">
        <v>91</v>
      </c>
      <c r="B21" s="7">
        <v>0</v>
      </c>
      <c r="C21" s="8">
        <v>0</v>
      </c>
      <c r="D21" s="118">
        <v>0</v>
      </c>
      <c r="E21" s="120">
        <v>0</v>
      </c>
      <c r="F21" s="121">
        <v>0</v>
      </c>
      <c r="G21" s="118">
        <v>0</v>
      </c>
      <c r="H21" s="8">
        <v>0</v>
      </c>
      <c r="I21" s="8">
        <v>0</v>
      </c>
      <c r="J21" s="8">
        <v>0</v>
      </c>
    </row>
    <row r="22" spans="1:10" ht="15" customHeight="1" hidden="1">
      <c r="A22" s="4" t="s">
        <v>92</v>
      </c>
      <c r="B22" s="7">
        <v>0</v>
      </c>
      <c r="C22" s="8">
        <v>0</v>
      </c>
      <c r="D22" s="118">
        <v>0</v>
      </c>
      <c r="E22" s="120">
        <v>0</v>
      </c>
      <c r="F22" s="121">
        <v>0</v>
      </c>
      <c r="G22" s="118">
        <v>0</v>
      </c>
      <c r="H22" s="8">
        <v>0</v>
      </c>
      <c r="I22" s="8">
        <v>0</v>
      </c>
      <c r="J22" s="8">
        <v>0</v>
      </c>
    </row>
    <row r="23" spans="1:10" ht="15" customHeight="1" hidden="1">
      <c r="A23" s="4" t="s">
        <v>93</v>
      </c>
      <c r="B23" s="7">
        <v>0</v>
      </c>
      <c r="C23" s="8">
        <v>0</v>
      </c>
      <c r="D23" s="118">
        <v>0</v>
      </c>
      <c r="E23" s="120">
        <v>0</v>
      </c>
      <c r="F23" s="121">
        <v>0</v>
      </c>
      <c r="G23" s="118">
        <v>0</v>
      </c>
      <c r="H23" s="8">
        <v>0</v>
      </c>
      <c r="I23" s="8">
        <v>0</v>
      </c>
      <c r="J23" s="8">
        <v>0</v>
      </c>
    </row>
    <row r="24" spans="1:10" ht="15" customHeight="1" hidden="1">
      <c r="A24" s="4" t="s">
        <v>94</v>
      </c>
      <c r="B24" s="7">
        <v>0</v>
      </c>
      <c r="C24" s="8">
        <v>0</v>
      </c>
      <c r="D24" s="118">
        <v>0</v>
      </c>
      <c r="E24" s="120">
        <v>0</v>
      </c>
      <c r="F24" s="121">
        <v>0</v>
      </c>
      <c r="G24" s="118">
        <v>0</v>
      </c>
      <c r="H24" s="8">
        <v>0</v>
      </c>
      <c r="I24" s="8">
        <v>0</v>
      </c>
      <c r="J24" s="8">
        <v>0</v>
      </c>
    </row>
    <row r="25" spans="1:10" ht="15" customHeight="1">
      <c r="A25" s="4" t="s">
        <v>95</v>
      </c>
      <c r="B25" s="7">
        <v>137</v>
      </c>
      <c r="C25" s="8">
        <v>138.5</v>
      </c>
      <c r="D25" s="118">
        <v>1.1</v>
      </c>
      <c r="E25" s="120">
        <v>548.2</v>
      </c>
      <c r="F25" s="121">
        <v>478</v>
      </c>
      <c r="G25" s="118">
        <v>-12.8</v>
      </c>
      <c r="H25" s="8">
        <v>75.1</v>
      </c>
      <c r="I25" s="8">
        <v>66.2</v>
      </c>
      <c r="J25" s="8">
        <v>-11.9</v>
      </c>
    </row>
    <row r="26" spans="1:10" ht="15" customHeight="1">
      <c r="A26" s="3" t="s">
        <v>96</v>
      </c>
      <c r="B26" s="106">
        <v>6.3</v>
      </c>
      <c r="C26" s="106">
        <v>6.3</v>
      </c>
      <c r="D26" s="9">
        <v>0</v>
      </c>
      <c r="E26" s="114">
        <v>1105</v>
      </c>
      <c r="F26" s="115">
        <v>1150</v>
      </c>
      <c r="G26" s="9">
        <v>4.1</v>
      </c>
      <c r="H26" s="106">
        <v>7</v>
      </c>
      <c r="I26" s="106">
        <v>7.2</v>
      </c>
      <c r="J26" s="106">
        <v>2.9</v>
      </c>
    </row>
    <row r="27" spans="1:10" ht="15" customHeight="1">
      <c r="A27" s="4" t="s">
        <v>97</v>
      </c>
      <c r="B27" s="7">
        <v>6.3</v>
      </c>
      <c r="C27" s="8">
        <v>6.3</v>
      </c>
      <c r="D27" s="118">
        <v>0</v>
      </c>
      <c r="E27" s="120">
        <v>1105</v>
      </c>
      <c r="F27" s="121">
        <v>1150</v>
      </c>
      <c r="G27" s="118">
        <v>4.1</v>
      </c>
      <c r="H27" s="8">
        <v>7</v>
      </c>
      <c r="I27" s="8">
        <v>7.2</v>
      </c>
      <c r="J27" s="8">
        <v>2.9</v>
      </c>
    </row>
    <row r="28" spans="1:10" ht="15" customHeight="1" hidden="1">
      <c r="A28" s="4" t="s">
        <v>98</v>
      </c>
      <c r="B28" s="7">
        <v>0</v>
      </c>
      <c r="C28" s="8">
        <v>0</v>
      </c>
      <c r="D28" s="118">
        <v>0</v>
      </c>
      <c r="E28" s="120">
        <v>0</v>
      </c>
      <c r="F28" s="121">
        <v>0</v>
      </c>
      <c r="G28" s="118">
        <v>0</v>
      </c>
      <c r="H28" s="8">
        <v>0</v>
      </c>
      <c r="I28" s="8">
        <v>0</v>
      </c>
      <c r="J28" s="8">
        <v>0</v>
      </c>
    </row>
    <row r="29" spans="1:10" ht="15" customHeight="1" hidden="1">
      <c r="A29" s="4" t="s">
        <v>99</v>
      </c>
      <c r="B29" s="7">
        <v>0</v>
      </c>
      <c r="C29" s="8">
        <v>0</v>
      </c>
      <c r="D29" s="118">
        <v>0</v>
      </c>
      <c r="E29" s="120">
        <v>0</v>
      </c>
      <c r="F29" s="121">
        <v>0</v>
      </c>
      <c r="G29" s="118">
        <v>0</v>
      </c>
      <c r="H29" s="8">
        <v>0</v>
      </c>
      <c r="I29" s="8">
        <v>0</v>
      </c>
      <c r="J29" s="8">
        <v>0</v>
      </c>
    </row>
    <row r="30" spans="1:10" ht="15" customHeight="1" hidden="1">
      <c r="A30" s="4" t="s">
        <v>100</v>
      </c>
      <c r="B30" s="7">
        <v>0</v>
      </c>
      <c r="C30" s="8">
        <v>0</v>
      </c>
      <c r="D30" s="118">
        <v>0</v>
      </c>
      <c r="E30" s="120">
        <v>0</v>
      </c>
      <c r="F30" s="121">
        <v>0</v>
      </c>
      <c r="G30" s="118">
        <v>0</v>
      </c>
      <c r="H30" s="8">
        <v>0</v>
      </c>
      <c r="I30" s="8">
        <v>0</v>
      </c>
      <c r="J30" s="8">
        <v>0</v>
      </c>
    </row>
    <row r="31" spans="1:10" ht="15" customHeight="1">
      <c r="A31" s="3" t="s">
        <v>101</v>
      </c>
      <c r="B31" s="106">
        <v>16</v>
      </c>
      <c r="C31" s="106">
        <v>18.2</v>
      </c>
      <c r="D31" s="9">
        <v>13.8</v>
      </c>
      <c r="E31" s="114">
        <v>548</v>
      </c>
      <c r="F31" s="115">
        <v>530</v>
      </c>
      <c r="G31" s="9">
        <v>-3.3</v>
      </c>
      <c r="H31" s="106">
        <v>8.8</v>
      </c>
      <c r="I31" s="106">
        <v>9.6</v>
      </c>
      <c r="J31" s="106">
        <v>9.1</v>
      </c>
    </row>
    <row r="32" spans="1:10" ht="15" customHeight="1" thickBot="1">
      <c r="A32" s="4" t="s">
        <v>102</v>
      </c>
      <c r="B32" s="7">
        <v>16</v>
      </c>
      <c r="C32" s="8">
        <v>18.2</v>
      </c>
      <c r="D32" s="118">
        <v>14</v>
      </c>
      <c r="E32" s="120">
        <v>548</v>
      </c>
      <c r="F32" s="121">
        <v>530</v>
      </c>
      <c r="G32" s="118">
        <v>-3.3</v>
      </c>
      <c r="H32" s="8">
        <v>8.8</v>
      </c>
      <c r="I32" s="8">
        <v>9.6</v>
      </c>
      <c r="J32" s="8">
        <v>9.1</v>
      </c>
    </row>
    <row r="33" spans="1:10" ht="15" customHeight="1" hidden="1">
      <c r="A33" s="4" t="s">
        <v>103</v>
      </c>
      <c r="B33" s="7">
        <v>0</v>
      </c>
      <c r="C33" s="8">
        <v>0</v>
      </c>
      <c r="D33" s="118">
        <v>0</v>
      </c>
      <c r="E33" s="110">
        <v>0</v>
      </c>
      <c r="F33" s="121">
        <v>0</v>
      </c>
      <c r="G33" s="118">
        <v>0</v>
      </c>
      <c r="H33" s="8">
        <v>0</v>
      </c>
      <c r="I33" s="8">
        <v>0</v>
      </c>
      <c r="J33" s="8">
        <v>0</v>
      </c>
    </row>
    <row r="34" spans="1:10" ht="15" customHeight="1" hidden="1">
      <c r="A34" s="4" t="s">
        <v>104</v>
      </c>
      <c r="B34" s="7">
        <v>0</v>
      </c>
      <c r="C34" s="8">
        <v>0</v>
      </c>
      <c r="D34" s="118">
        <v>0</v>
      </c>
      <c r="E34" s="110">
        <v>0</v>
      </c>
      <c r="F34" s="121">
        <v>0</v>
      </c>
      <c r="G34" s="118">
        <v>0</v>
      </c>
      <c r="H34" s="8">
        <v>0</v>
      </c>
      <c r="I34" s="8">
        <v>0</v>
      </c>
      <c r="J34" s="8">
        <v>0</v>
      </c>
    </row>
    <row r="35" spans="1:10" ht="15" customHeight="1" hidden="1">
      <c r="A35" s="4" t="s">
        <v>105</v>
      </c>
      <c r="B35" s="7">
        <v>0</v>
      </c>
      <c r="C35" s="8">
        <v>0</v>
      </c>
      <c r="D35" s="118">
        <v>0</v>
      </c>
      <c r="E35" s="110">
        <v>0</v>
      </c>
      <c r="F35" s="121">
        <v>0</v>
      </c>
      <c r="G35" s="118">
        <v>0</v>
      </c>
      <c r="H35" s="8">
        <v>0</v>
      </c>
      <c r="I35" s="8">
        <v>0</v>
      </c>
      <c r="J35" s="8">
        <v>0</v>
      </c>
    </row>
    <row r="36" spans="1:10" ht="15" customHeight="1" hidden="1">
      <c r="A36" s="3" t="s">
        <v>106</v>
      </c>
      <c r="B36" s="106">
        <v>0</v>
      </c>
      <c r="C36" s="106">
        <v>0</v>
      </c>
      <c r="D36" s="9">
        <v>0</v>
      </c>
      <c r="E36" s="133">
        <v>0</v>
      </c>
      <c r="F36" s="115">
        <v>0</v>
      </c>
      <c r="G36" s="9">
        <v>0</v>
      </c>
      <c r="H36" s="106">
        <v>0</v>
      </c>
      <c r="I36" s="106">
        <v>0</v>
      </c>
      <c r="J36" s="106">
        <v>0</v>
      </c>
    </row>
    <row r="37" spans="1:10" ht="15" customHeight="1" hidden="1">
      <c r="A37" s="4" t="s">
        <v>107</v>
      </c>
      <c r="B37" s="7">
        <v>0</v>
      </c>
      <c r="C37" s="8">
        <v>0</v>
      </c>
      <c r="D37" s="118">
        <v>0</v>
      </c>
      <c r="E37" s="110">
        <v>0</v>
      </c>
      <c r="F37" s="121">
        <v>0</v>
      </c>
      <c r="G37" s="118">
        <v>0</v>
      </c>
      <c r="H37" s="8">
        <v>0</v>
      </c>
      <c r="I37" s="8">
        <v>0</v>
      </c>
      <c r="J37" s="8">
        <v>0</v>
      </c>
    </row>
    <row r="38" spans="1:10" ht="15" customHeight="1" hidden="1">
      <c r="A38" s="4" t="s">
        <v>108</v>
      </c>
      <c r="B38" s="7">
        <v>0</v>
      </c>
      <c r="C38" s="8">
        <v>0</v>
      </c>
      <c r="D38" s="118">
        <v>0</v>
      </c>
      <c r="E38" s="110">
        <v>0</v>
      </c>
      <c r="F38" s="121">
        <v>0</v>
      </c>
      <c r="G38" s="118">
        <v>0</v>
      </c>
      <c r="H38" s="8">
        <v>0</v>
      </c>
      <c r="I38" s="8">
        <v>0</v>
      </c>
      <c r="J38" s="8">
        <v>0</v>
      </c>
    </row>
    <row r="39" spans="1:10" ht="15" customHeight="1" hidden="1">
      <c r="A39" s="6" t="s">
        <v>109</v>
      </c>
      <c r="B39" s="107">
        <v>0</v>
      </c>
      <c r="C39" s="8">
        <v>0</v>
      </c>
      <c r="D39" s="141">
        <v>0</v>
      </c>
      <c r="E39" s="143">
        <v>0</v>
      </c>
      <c r="F39" s="151">
        <v>0</v>
      </c>
      <c r="G39" s="141">
        <v>0</v>
      </c>
      <c r="H39" s="140">
        <v>0</v>
      </c>
      <c r="I39" s="8">
        <v>0</v>
      </c>
      <c r="J39" s="140">
        <v>0</v>
      </c>
    </row>
    <row r="40" spans="1:10" ht="15" customHeight="1" thickBot="1">
      <c r="A40" s="104" t="s">
        <v>110</v>
      </c>
      <c r="B40" s="108">
        <v>363.9</v>
      </c>
      <c r="C40" s="108">
        <v>365.3</v>
      </c>
      <c r="D40" s="128">
        <v>0.4</v>
      </c>
      <c r="E40" s="130">
        <v>461.08106622698546</v>
      </c>
      <c r="F40" s="130">
        <v>502.29756364631805</v>
      </c>
      <c r="G40" s="128">
        <v>8.9</v>
      </c>
      <c r="H40" s="108">
        <v>167.8</v>
      </c>
      <c r="I40" s="108">
        <v>183.5</v>
      </c>
      <c r="J40" s="108">
        <v>9.4</v>
      </c>
    </row>
    <row r="41" spans="1:10" ht="15" customHeight="1" thickBot="1">
      <c r="A41" s="104" t="s">
        <v>111</v>
      </c>
      <c r="B41" s="108">
        <v>22.3</v>
      </c>
      <c r="C41" s="108">
        <v>24.5</v>
      </c>
      <c r="D41" s="128">
        <v>9.9</v>
      </c>
      <c r="E41" s="130">
        <v>705.3587443946188</v>
      </c>
      <c r="F41" s="130">
        <v>689.4285714285714</v>
      </c>
      <c r="G41" s="128">
        <v>-2.3</v>
      </c>
      <c r="H41" s="108">
        <v>15.8</v>
      </c>
      <c r="I41" s="108">
        <v>16.8</v>
      </c>
      <c r="J41" s="108">
        <v>6.3</v>
      </c>
    </row>
    <row r="42" spans="1:10" ht="15" customHeight="1" thickBot="1">
      <c r="A42" s="104" t="s">
        <v>10</v>
      </c>
      <c r="B42" s="108">
        <v>386.2</v>
      </c>
      <c r="C42" s="108">
        <v>389.8</v>
      </c>
      <c r="D42" s="128">
        <v>0.9</v>
      </c>
      <c r="E42" s="132">
        <v>475.18617296737443</v>
      </c>
      <c r="F42" s="132">
        <v>514.059261159569</v>
      </c>
      <c r="G42" s="128">
        <v>8.2</v>
      </c>
      <c r="H42" s="108">
        <v>183.60000000000002</v>
      </c>
      <c r="I42" s="108">
        <v>200.3</v>
      </c>
      <c r="J42" s="108">
        <v>9.1</v>
      </c>
    </row>
    <row r="43" spans="1:10" ht="15" customHeight="1">
      <c r="A43" s="189" t="s">
        <v>7</v>
      </c>
      <c r="B43" s="197"/>
      <c r="C43" s="197"/>
      <c r="D43" s="197"/>
      <c r="E43" s="197"/>
      <c r="F43" s="197"/>
      <c r="G43" s="197"/>
      <c r="H43" s="197"/>
      <c r="I43" s="197"/>
      <c r="J43" s="197"/>
    </row>
    <row r="44" spans="1:10" ht="15" customHeight="1">
      <c r="A44" s="189" t="s">
        <v>9</v>
      </c>
      <c r="B44" s="197"/>
      <c r="C44" s="197"/>
      <c r="D44" s="197"/>
      <c r="E44" s="197"/>
      <c r="F44" s="197"/>
      <c r="G44" s="197"/>
      <c r="H44" s="197"/>
      <c r="I44" s="197"/>
      <c r="J44" s="197"/>
    </row>
  </sheetData>
  <sheetProtection selectLockedCells="1" selectUnlockedCells="1"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5118055555555555" right="0.5118055555555555" top="0.7875" bottom="0.7875" header="0.5118055555555555" footer="0.5118055555555555"/>
  <pageSetup fitToHeight="1" fitToWidth="1" horizontalDpi="300" verticalDpi="300" orientation="portrait" paperSize="9" scale="83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pane xSplit="1" ySplit="7" topLeftCell="B8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M17" sqref="M17"/>
    </sheetView>
  </sheetViews>
  <sheetFormatPr defaultColWidth="11.421875" defaultRowHeight="19.5" customHeight="1"/>
  <cols>
    <col min="1" max="1" width="19.140625" style="197" customWidth="1"/>
    <col min="2" max="3" width="11.28125" style="197" customWidth="1"/>
    <col min="4" max="4" width="6.421875" style="197" customWidth="1"/>
    <col min="5" max="6" width="11.28125" style="197" customWidth="1"/>
    <col min="7" max="7" width="7.7109375" style="197" customWidth="1"/>
    <col min="8" max="9" width="11.28125" style="197" customWidth="1"/>
    <col min="10" max="10" width="7.8515625" style="197" customWidth="1"/>
    <col min="11" max="16384" width="11.421875" style="197" customWidth="1"/>
  </cols>
  <sheetData>
    <row r="1" spans="1:10" ht="71.25" customHeight="1">
      <c r="A1" s="302"/>
      <c r="B1" s="302"/>
      <c r="C1" s="302"/>
      <c r="D1" s="302"/>
      <c r="E1" s="302"/>
      <c r="F1" s="302"/>
      <c r="G1" s="302"/>
      <c r="H1" s="302"/>
      <c r="I1" s="302"/>
      <c r="J1" s="302"/>
    </row>
    <row r="2" spans="1:10" ht="15" customHeight="1">
      <c r="A2" s="302" t="s">
        <v>29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0" ht="15" customHeight="1">
      <c r="A3" s="302" t="s">
        <v>114</v>
      </c>
      <c r="B3" s="302"/>
      <c r="C3" s="302"/>
      <c r="D3" s="302"/>
      <c r="E3" s="302"/>
      <c r="F3" s="302"/>
      <c r="G3" s="302"/>
      <c r="H3" s="302"/>
      <c r="I3" s="302"/>
      <c r="J3" s="302"/>
    </row>
    <row r="4" spans="1:10" ht="15" customHeight="1" thickBot="1">
      <c r="A4" s="302" t="s">
        <v>0</v>
      </c>
      <c r="B4" s="302"/>
      <c r="C4" s="302"/>
      <c r="D4" s="302"/>
      <c r="E4" s="302"/>
      <c r="F4" s="302"/>
      <c r="G4" s="302"/>
      <c r="H4" s="302"/>
      <c r="I4" s="302"/>
      <c r="J4" s="302"/>
    </row>
    <row r="5" spans="1:10" ht="19.5" customHeight="1" thickBot="1">
      <c r="A5" s="295" t="s">
        <v>65</v>
      </c>
      <c r="B5" s="303" t="s">
        <v>66</v>
      </c>
      <c r="C5" s="303"/>
      <c r="D5" s="303"/>
      <c r="E5" s="296" t="s">
        <v>67</v>
      </c>
      <c r="F5" s="296"/>
      <c r="G5" s="296"/>
      <c r="H5" s="304" t="s">
        <v>68</v>
      </c>
      <c r="I5" s="304"/>
      <c r="J5" s="304"/>
    </row>
    <row r="6" spans="1:10" ht="19.5" customHeight="1" thickBot="1">
      <c r="A6" s="295"/>
      <c r="B6" s="157" t="s">
        <v>2</v>
      </c>
      <c r="C6" s="157" t="s">
        <v>4</v>
      </c>
      <c r="D6" s="157" t="s">
        <v>69</v>
      </c>
      <c r="E6" s="157" t="s">
        <v>2</v>
      </c>
      <c r="F6" s="157" t="s">
        <v>4</v>
      </c>
      <c r="G6" s="157" t="s">
        <v>69</v>
      </c>
      <c r="H6" s="157" t="s">
        <v>2</v>
      </c>
      <c r="I6" s="157" t="s">
        <v>4</v>
      </c>
      <c r="J6" s="203" t="s">
        <v>69</v>
      </c>
    </row>
    <row r="7" spans="1:10" ht="19.5" customHeight="1" thickBot="1">
      <c r="A7" s="295"/>
      <c r="B7" s="161" t="s">
        <v>70</v>
      </c>
      <c r="C7" s="161" t="s">
        <v>71</v>
      </c>
      <c r="D7" s="161" t="s">
        <v>17</v>
      </c>
      <c r="E7" s="161" t="s">
        <v>72</v>
      </c>
      <c r="F7" s="161" t="s">
        <v>73</v>
      </c>
      <c r="G7" s="161" t="s">
        <v>74</v>
      </c>
      <c r="H7" s="161" t="s">
        <v>75</v>
      </c>
      <c r="I7" s="161" t="s">
        <v>76</v>
      </c>
      <c r="J7" s="162" t="s">
        <v>77</v>
      </c>
    </row>
    <row r="8" spans="1:10" ht="15" customHeight="1">
      <c r="A8" s="2" t="s">
        <v>78</v>
      </c>
      <c r="B8" s="137">
        <v>11.4</v>
      </c>
      <c r="C8" s="105">
        <v>11.200000000000001</v>
      </c>
      <c r="D8" s="134">
        <v>-1.8</v>
      </c>
      <c r="E8" s="129">
        <v>714.0701754385965</v>
      </c>
      <c r="F8" s="135">
        <v>708.8035714285714</v>
      </c>
      <c r="G8" s="136">
        <v>-0.7</v>
      </c>
      <c r="H8" s="105">
        <v>8.200000000000001</v>
      </c>
      <c r="I8" s="105">
        <v>8</v>
      </c>
      <c r="J8" s="105">
        <v>-2.4</v>
      </c>
    </row>
    <row r="9" spans="1:10" ht="15" customHeight="1" hidden="1">
      <c r="A9" s="4" t="s">
        <v>79</v>
      </c>
      <c r="B9" s="8">
        <v>0</v>
      </c>
      <c r="C9" s="8">
        <v>0</v>
      </c>
      <c r="D9" s="119">
        <v>0</v>
      </c>
      <c r="E9" s="120">
        <v>0</v>
      </c>
      <c r="F9" s="110">
        <v>0</v>
      </c>
      <c r="G9" s="10">
        <v>0</v>
      </c>
      <c r="H9" s="8">
        <v>0</v>
      </c>
      <c r="I9" s="8">
        <v>0</v>
      </c>
      <c r="J9" s="8">
        <v>0</v>
      </c>
    </row>
    <row r="10" spans="1:10" ht="15" customHeight="1" hidden="1">
      <c r="A10" s="4" t="s">
        <v>80</v>
      </c>
      <c r="B10" s="8">
        <v>0</v>
      </c>
      <c r="C10" s="8">
        <v>0</v>
      </c>
      <c r="D10" s="119">
        <v>0</v>
      </c>
      <c r="E10" s="120">
        <v>0</v>
      </c>
      <c r="F10" s="110">
        <v>0</v>
      </c>
      <c r="G10" s="10">
        <v>0</v>
      </c>
      <c r="H10" s="8">
        <v>0</v>
      </c>
      <c r="I10" s="8">
        <v>0</v>
      </c>
      <c r="J10" s="8">
        <v>0</v>
      </c>
    </row>
    <row r="11" spans="1:10" ht="15" customHeight="1" hidden="1">
      <c r="A11" s="4" t="s">
        <v>81</v>
      </c>
      <c r="B11" s="8">
        <v>0</v>
      </c>
      <c r="C11" s="8">
        <v>0</v>
      </c>
      <c r="D11" s="119">
        <v>0</v>
      </c>
      <c r="E11" s="120">
        <v>0</v>
      </c>
      <c r="F11" s="110">
        <v>0</v>
      </c>
      <c r="G11" s="10">
        <v>0</v>
      </c>
      <c r="H11" s="8">
        <v>0</v>
      </c>
      <c r="I11" s="8">
        <v>0</v>
      </c>
      <c r="J11" s="8">
        <v>0</v>
      </c>
    </row>
    <row r="12" spans="1:10" ht="15" customHeight="1">
      <c r="A12" s="4" t="s">
        <v>82</v>
      </c>
      <c r="B12" s="8">
        <v>2.8</v>
      </c>
      <c r="C12" s="8">
        <v>2.6</v>
      </c>
      <c r="D12" s="119">
        <v>0</v>
      </c>
      <c r="E12" s="120">
        <v>921</v>
      </c>
      <c r="F12" s="110">
        <v>920.9999999999999</v>
      </c>
      <c r="G12" s="10">
        <v>0</v>
      </c>
      <c r="H12" s="8">
        <v>2.6</v>
      </c>
      <c r="I12" s="8">
        <v>2.4</v>
      </c>
      <c r="J12" s="8">
        <v>-7.7</v>
      </c>
    </row>
    <row r="13" spans="1:10" ht="15" customHeight="1" hidden="1">
      <c r="A13" s="4" t="s">
        <v>83</v>
      </c>
      <c r="B13" s="8">
        <v>0</v>
      </c>
      <c r="C13" s="8">
        <v>0</v>
      </c>
      <c r="D13" s="119">
        <v>0</v>
      </c>
      <c r="E13" s="120">
        <v>0</v>
      </c>
      <c r="F13" s="110">
        <v>0</v>
      </c>
      <c r="G13" s="10">
        <v>0</v>
      </c>
      <c r="H13" s="8">
        <v>0</v>
      </c>
      <c r="I13" s="8">
        <v>0</v>
      </c>
      <c r="J13" s="8">
        <v>0</v>
      </c>
    </row>
    <row r="14" spans="1:10" ht="15" customHeight="1">
      <c r="A14" s="4" t="s">
        <v>84</v>
      </c>
      <c r="B14" s="8">
        <v>4.2</v>
      </c>
      <c r="C14" s="8">
        <v>4.2</v>
      </c>
      <c r="D14" s="119">
        <v>0</v>
      </c>
      <c r="E14" s="120">
        <v>638</v>
      </c>
      <c r="F14" s="110">
        <v>638</v>
      </c>
      <c r="G14" s="10">
        <v>0</v>
      </c>
      <c r="H14" s="8">
        <v>2.7</v>
      </c>
      <c r="I14" s="8">
        <v>2.7</v>
      </c>
      <c r="J14" s="8">
        <v>0</v>
      </c>
    </row>
    <row r="15" spans="1:10" ht="15" customHeight="1">
      <c r="A15" s="4" t="s">
        <v>85</v>
      </c>
      <c r="B15" s="8">
        <v>4.4</v>
      </c>
      <c r="C15" s="8">
        <v>4.4</v>
      </c>
      <c r="D15" s="119">
        <v>0</v>
      </c>
      <c r="E15" s="120">
        <v>655</v>
      </c>
      <c r="F15" s="110">
        <v>651</v>
      </c>
      <c r="G15" s="10">
        <v>-0.6</v>
      </c>
      <c r="H15" s="8">
        <v>2.9</v>
      </c>
      <c r="I15" s="8">
        <v>2.9</v>
      </c>
      <c r="J15" s="8">
        <v>0</v>
      </c>
    </row>
    <row r="16" spans="1:10" ht="15" customHeight="1">
      <c r="A16" s="3" t="s">
        <v>86</v>
      </c>
      <c r="B16" s="139">
        <v>415.79999999999995</v>
      </c>
      <c r="C16" s="106">
        <v>418.1</v>
      </c>
      <c r="D16" s="9">
        <v>0.6</v>
      </c>
      <c r="E16" s="114">
        <v>492.7335257335258</v>
      </c>
      <c r="F16" s="133">
        <v>516.3939248983496</v>
      </c>
      <c r="G16" s="138">
        <v>4.8</v>
      </c>
      <c r="H16" s="106">
        <v>204.9</v>
      </c>
      <c r="I16" s="106">
        <v>215.9</v>
      </c>
      <c r="J16" s="106">
        <v>5.4</v>
      </c>
    </row>
    <row r="17" spans="1:10" ht="15" customHeight="1">
      <c r="A17" s="4" t="s">
        <v>87</v>
      </c>
      <c r="B17" s="8">
        <v>20.2</v>
      </c>
      <c r="C17" s="8">
        <v>20.3</v>
      </c>
      <c r="D17" s="119">
        <v>0.5</v>
      </c>
      <c r="E17" s="120">
        <v>485.99999999999994</v>
      </c>
      <c r="F17" s="110">
        <v>536</v>
      </c>
      <c r="G17" s="10">
        <v>10.3</v>
      </c>
      <c r="H17" s="8">
        <v>9.8</v>
      </c>
      <c r="I17" s="8">
        <v>10.9</v>
      </c>
      <c r="J17" s="8">
        <v>11.2</v>
      </c>
    </row>
    <row r="18" spans="1:10" ht="15" customHeight="1">
      <c r="A18" s="4" t="s">
        <v>88</v>
      </c>
      <c r="B18" s="8">
        <v>199.5</v>
      </c>
      <c r="C18" s="8">
        <v>199.5</v>
      </c>
      <c r="D18" s="119">
        <v>0</v>
      </c>
      <c r="E18" s="120">
        <v>388</v>
      </c>
      <c r="F18" s="110">
        <v>507</v>
      </c>
      <c r="G18" s="10">
        <v>30.7</v>
      </c>
      <c r="H18" s="8">
        <v>77.4</v>
      </c>
      <c r="I18" s="8">
        <v>101.1</v>
      </c>
      <c r="J18" s="8">
        <v>30.6</v>
      </c>
    </row>
    <row r="19" spans="1:10" ht="15" customHeight="1" hidden="1">
      <c r="A19" s="4" t="s">
        <v>89</v>
      </c>
      <c r="B19" s="8">
        <v>0</v>
      </c>
      <c r="C19" s="8">
        <v>0</v>
      </c>
      <c r="D19" s="119">
        <v>0</v>
      </c>
      <c r="E19" s="120">
        <v>0</v>
      </c>
      <c r="F19" s="110">
        <v>0</v>
      </c>
      <c r="G19" s="10">
        <v>0</v>
      </c>
      <c r="H19" s="8">
        <v>0</v>
      </c>
      <c r="I19" s="8">
        <v>0</v>
      </c>
      <c r="J19" s="8">
        <v>0</v>
      </c>
    </row>
    <row r="20" spans="1:10" ht="15" customHeight="1" hidden="1">
      <c r="A20" s="4" t="s">
        <v>90</v>
      </c>
      <c r="B20" s="8">
        <v>0</v>
      </c>
      <c r="C20" s="8">
        <v>0</v>
      </c>
      <c r="D20" s="119">
        <v>0</v>
      </c>
      <c r="E20" s="120">
        <v>0</v>
      </c>
      <c r="F20" s="110">
        <v>0</v>
      </c>
      <c r="G20" s="10">
        <v>0</v>
      </c>
      <c r="H20" s="8">
        <v>0</v>
      </c>
      <c r="I20" s="8">
        <v>0</v>
      </c>
      <c r="J20" s="8">
        <v>0</v>
      </c>
    </row>
    <row r="21" spans="1:10" ht="15" customHeight="1" hidden="1">
      <c r="A21" s="4" t="s">
        <v>91</v>
      </c>
      <c r="B21" s="8">
        <v>0</v>
      </c>
      <c r="C21" s="8">
        <v>0</v>
      </c>
      <c r="D21" s="119">
        <v>0</v>
      </c>
      <c r="E21" s="120">
        <v>0</v>
      </c>
      <c r="F21" s="110">
        <v>0</v>
      </c>
      <c r="G21" s="10">
        <v>0</v>
      </c>
      <c r="H21" s="8">
        <v>0</v>
      </c>
      <c r="I21" s="8">
        <v>0</v>
      </c>
      <c r="J21" s="8">
        <v>0</v>
      </c>
    </row>
    <row r="22" spans="1:10" ht="15" customHeight="1" hidden="1">
      <c r="A22" s="4" t="s">
        <v>92</v>
      </c>
      <c r="B22" s="8">
        <v>0</v>
      </c>
      <c r="C22" s="8">
        <v>0</v>
      </c>
      <c r="D22" s="119">
        <v>0</v>
      </c>
      <c r="E22" s="120">
        <v>0</v>
      </c>
      <c r="F22" s="110">
        <v>0</v>
      </c>
      <c r="G22" s="10">
        <v>0</v>
      </c>
      <c r="H22" s="8">
        <v>0</v>
      </c>
      <c r="I22" s="8">
        <v>0</v>
      </c>
      <c r="J22" s="8">
        <v>0</v>
      </c>
    </row>
    <row r="23" spans="1:10" ht="15" customHeight="1" hidden="1">
      <c r="A23" s="4" t="s">
        <v>93</v>
      </c>
      <c r="B23" s="8">
        <v>0</v>
      </c>
      <c r="C23" s="8">
        <v>0</v>
      </c>
      <c r="D23" s="119">
        <v>0</v>
      </c>
      <c r="E23" s="120">
        <v>0</v>
      </c>
      <c r="F23" s="110">
        <v>0</v>
      </c>
      <c r="G23" s="10">
        <v>0</v>
      </c>
      <c r="H23" s="8">
        <v>0</v>
      </c>
      <c r="I23" s="8">
        <v>0</v>
      </c>
      <c r="J23" s="8">
        <v>0</v>
      </c>
    </row>
    <row r="24" spans="1:10" ht="15" customHeight="1" hidden="1">
      <c r="A24" s="4" t="s">
        <v>94</v>
      </c>
      <c r="B24" s="8">
        <v>0</v>
      </c>
      <c r="C24" s="8">
        <v>0</v>
      </c>
      <c r="D24" s="119">
        <v>0</v>
      </c>
      <c r="E24" s="120">
        <v>0</v>
      </c>
      <c r="F24" s="110">
        <v>0</v>
      </c>
      <c r="G24" s="10">
        <v>0</v>
      </c>
      <c r="H24" s="8">
        <v>0</v>
      </c>
      <c r="I24" s="8">
        <v>0</v>
      </c>
      <c r="J24" s="8">
        <v>0</v>
      </c>
    </row>
    <row r="25" spans="1:10" ht="15" customHeight="1">
      <c r="A25" s="4" t="s">
        <v>95</v>
      </c>
      <c r="B25" s="8">
        <v>196.1</v>
      </c>
      <c r="C25" s="8">
        <v>198.3</v>
      </c>
      <c r="D25" s="119">
        <v>1.1</v>
      </c>
      <c r="E25" s="120">
        <v>599.9765425803163</v>
      </c>
      <c r="F25" s="110">
        <v>523.8376197680282</v>
      </c>
      <c r="G25" s="10">
        <v>-12.7</v>
      </c>
      <c r="H25" s="8">
        <v>117.7</v>
      </c>
      <c r="I25" s="8">
        <v>103.9</v>
      </c>
      <c r="J25" s="8">
        <v>-11.7</v>
      </c>
    </row>
    <row r="26" spans="1:10" ht="15" customHeight="1">
      <c r="A26" s="3" t="s">
        <v>96</v>
      </c>
      <c r="B26" s="139">
        <v>59.3</v>
      </c>
      <c r="C26" s="106">
        <v>58.6</v>
      </c>
      <c r="D26" s="9">
        <v>-1.2</v>
      </c>
      <c r="E26" s="114">
        <v>2244.5075885328833</v>
      </c>
      <c r="F26" s="133">
        <v>2145.9658703071673</v>
      </c>
      <c r="G26" s="138">
        <v>-4.4</v>
      </c>
      <c r="H26" s="106">
        <v>133.2</v>
      </c>
      <c r="I26" s="106">
        <v>125.69999999999999</v>
      </c>
      <c r="J26" s="106">
        <v>-5.6</v>
      </c>
    </row>
    <row r="27" spans="1:10" ht="15" customHeight="1">
      <c r="A27" s="4" t="s">
        <v>97</v>
      </c>
      <c r="B27" s="8">
        <v>8.5</v>
      </c>
      <c r="C27" s="8">
        <v>8.5</v>
      </c>
      <c r="D27" s="119">
        <v>0</v>
      </c>
      <c r="E27" s="120">
        <v>1375.2117647058822</v>
      </c>
      <c r="F27" s="110">
        <v>1429.0117647058823</v>
      </c>
      <c r="G27" s="10">
        <v>3.9</v>
      </c>
      <c r="H27" s="8">
        <v>11.7</v>
      </c>
      <c r="I27" s="8">
        <v>12.1</v>
      </c>
      <c r="J27" s="8">
        <v>3.4</v>
      </c>
    </row>
    <row r="28" spans="1:10" ht="15" customHeight="1">
      <c r="A28" s="4" t="s">
        <v>98</v>
      </c>
      <c r="B28" s="8">
        <v>0.5</v>
      </c>
      <c r="C28" s="8">
        <v>0.5</v>
      </c>
      <c r="D28" s="119">
        <v>0</v>
      </c>
      <c r="E28" s="120">
        <v>2100</v>
      </c>
      <c r="F28" s="110">
        <v>1837</v>
      </c>
      <c r="G28" s="10">
        <v>-12.5</v>
      </c>
      <c r="H28" s="8">
        <v>1.1</v>
      </c>
      <c r="I28" s="8">
        <v>0.9</v>
      </c>
      <c r="J28" s="8">
        <v>-18.2</v>
      </c>
    </row>
    <row r="29" spans="1:10" ht="15" customHeight="1">
      <c r="A29" s="4" t="s">
        <v>99</v>
      </c>
      <c r="B29" s="8">
        <v>39.5</v>
      </c>
      <c r="C29" s="8">
        <v>39.7</v>
      </c>
      <c r="D29" s="119">
        <v>0.5</v>
      </c>
      <c r="E29" s="120">
        <v>2400</v>
      </c>
      <c r="F29" s="110">
        <v>2299</v>
      </c>
      <c r="G29" s="10">
        <v>-4.2</v>
      </c>
      <c r="H29" s="8">
        <v>94.8</v>
      </c>
      <c r="I29" s="8">
        <v>91.3</v>
      </c>
      <c r="J29" s="8">
        <v>-3.7</v>
      </c>
    </row>
    <row r="30" spans="1:10" ht="15" customHeight="1">
      <c r="A30" s="4" t="s">
        <v>100</v>
      </c>
      <c r="B30" s="8">
        <v>10.8</v>
      </c>
      <c r="C30" s="8">
        <v>9.9</v>
      </c>
      <c r="D30" s="119">
        <v>-8.3</v>
      </c>
      <c r="E30" s="120">
        <v>2366.6666666666665</v>
      </c>
      <c r="F30" s="110">
        <v>2163.4545454545455</v>
      </c>
      <c r="G30" s="10">
        <v>-8.6</v>
      </c>
      <c r="H30" s="8">
        <v>25.6</v>
      </c>
      <c r="I30" s="8">
        <v>21.4</v>
      </c>
      <c r="J30" s="8">
        <v>-16.4</v>
      </c>
    </row>
    <row r="31" spans="1:10" ht="15" customHeight="1">
      <c r="A31" s="3" t="s">
        <v>101</v>
      </c>
      <c r="B31" s="139">
        <v>203</v>
      </c>
      <c r="C31" s="106">
        <v>223.29999999999998</v>
      </c>
      <c r="D31" s="9">
        <v>10</v>
      </c>
      <c r="E31" s="114">
        <v>1548.5502463054188</v>
      </c>
      <c r="F31" s="133">
        <v>1506.6224809673088</v>
      </c>
      <c r="G31" s="138">
        <v>-2.7</v>
      </c>
      <c r="H31" s="106">
        <v>314.4</v>
      </c>
      <c r="I31" s="106">
        <v>336.4</v>
      </c>
      <c r="J31" s="106">
        <v>7</v>
      </c>
    </row>
    <row r="32" spans="1:10" ht="15" customHeight="1">
      <c r="A32" s="4" t="s">
        <v>102</v>
      </c>
      <c r="B32" s="8">
        <v>145.5</v>
      </c>
      <c r="C32" s="8">
        <v>165.79999999999998</v>
      </c>
      <c r="D32" s="119">
        <v>14</v>
      </c>
      <c r="E32" s="120">
        <v>1333.8419243986255</v>
      </c>
      <c r="F32" s="110">
        <v>1230.4595898673101</v>
      </c>
      <c r="G32" s="10">
        <v>-7.8</v>
      </c>
      <c r="H32" s="8">
        <v>194.1</v>
      </c>
      <c r="I32" s="8">
        <v>204</v>
      </c>
      <c r="J32" s="8">
        <v>5.1</v>
      </c>
    </row>
    <row r="33" spans="1:10" ht="15" customHeight="1">
      <c r="A33" s="4" t="s">
        <v>103</v>
      </c>
      <c r="B33" s="8">
        <v>6.6</v>
      </c>
      <c r="C33" s="8">
        <v>6.6</v>
      </c>
      <c r="D33" s="119">
        <v>0</v>
      </c>
      <c r="E33" s="120">
        <v>1078.7878787878788</v>
      </c>
      <c r="F33" s="110">
        <v>1089.1818181818182</v>
      </c>
      <c r="G33" s="10">
        <v>1</v>
      </c>
      <c r="H33" s="8">
        <v>7.1</v>
      </c>
      <c r="I33" s="8">
        <v>7.2</v>
      </c>
      <c r="J33" s="8">
        <v>1.4</v>
      </c>
    </row>
    <row r="34" spans="1:10" ht="15" customHeight="1">
      <c r="A34" s="4" t="s">
        <v>104</v>
      </c>
      <c r="B34" s="8">
        <v>0.8</v>
      </c>
      <c r="C34" s="8">
        <v>0.8</v>
      </c>
      <c r="D34" s="119">
        <v>0</v>
      </c>
      <c r="E34" s="120">
        <v>859</v>
      </c>
      <c r="F34" s="110">
        <v>977</v>
      </c>
      <c r="G34" s="10">
        <v>13.7</v>
      </c>
      <c r="H34" s="8">
        <v>0.7</v>
      </c>
      <c r="I34" s="8">
        <v>0.8</v>
      </c>
      <c r="J34" s="8">
        <v>14.3</v>
      </c>
    </row>
    <row r="35" spans="1:10" ht="15" customHeight="1">
      <c r="A35" s="4" t="s">
        <v>105</v>
      </c>
      <c r="B35" s="8">
        <v>50.1</v>
      </c>
      <c r="C35" s="8">
        <v>50.1</v>
      </c>
      <c r="D35" s="119">
        <v>0</v>
      </c>
      <c r="E35" s="120">
        <v>2245</v>
      </c>
      <c r="F35" s="110">
        <v>2484</v>
      </c>
      <c r="G35" s="10">
        <v>10.6</v>
      </c>
      <c r="H35" s="8">
        <v>112.5</v>
      </c>
      <c r="I35" s="8">
        <v>124.4</v>
      </c>
      <c r="J35" s="8">
        <v>10.6</v>
      </c>
    </row>
    <row r="36" spans="1:10" ht="15" customHeight="1">
      <c r="A36" s="3" t="s">
        <v>106</v>
      </c>
      <c r="B36" s="139">
        <v>225</v>
      </c>
      <c r="C36" s="106">
        <v>219.3</v>
      </c>
      <c r="D36" s="9">
        <v>-2.5</v>
      </c>
      <c r="E36" s="114">
        <v>1976.763111111111</v>
      </c>
      <c r="F36" s="133">
        <v>1734.1481988144094</v>
      </c>
      <c r="G36" s="138">
        <v>-12.3</v>
      </c>
      <c r="H36" s="106">
        <v>444.9</v>
      </c>
      <c r="I36" s="106">
        <v>380.4</v>
      </c>
      <c r="J36" s="106">
        <v>-14.5</v>
      </c>
    </row>
    <row r="37" spans="1:10" ht="15" customHeight="1">
      <c r="A37" s="4" t="s">
        <v>107</v>
      </c>
      <c r="B37" s="8">
        <v>152.3</v>
      </c>
      <c r="C37" s="8">
        <v>148.9</v>
      </c>
      <c r="D37" s="119">
        <v>-2.2</v>
      </c>
      <c r="E37" s="120">
        <v>2096.3118844386076</v>
      </c>
      <c r="F37" s="110">
        <v>1669.936198791135</v>
      </c>
      <c r="G37" s="10">
        <v>-20.3</v>
      </c>
      <c r="H37" s="8">
        <v>319.3</v>
      </c>
      <c r="I37" s="8">
        <v>248.7</v>
      </c>
      <c r="J37" s="8">
        <v>-22.1</v>
      </c>
    </row>
    <row r="38" spans="1:10" ht="15" customHeight="1">
      <c r="A38" s="4" t="s">
        <v>108</v>
      </c>
      <c r="B38" s="8">
        <v>35.9</v>
      </c>
      <c r="C38" s="8">
        <v>33.599999999999994</v>
      </c>
      <c r="D38" s="119">
        <v>-6.4</v>
      </c>
      <c r="E38" s="120">
        <v>1968.0612813370474</v>
      </c>
      <c r="F38" s="110">
        <v>1913.011904761905</v>
      </c>
      <c r="G38" s="10">
        <v>-2.8</v>
      </c>
      <c r="H38" s="8">
        <v>70.7</v>
      </c>
      <c r="I38" s="8">
        <v>64.3</v>
      </c>
      <c r="J38" s="8">
        <v>-9.1</v>
      </c>
    </row>
    <row r="39" spans="1:10" ht="15" customHeight="1" thickBot="1">
      <c r="A39" s="6" t="s">
        <v>109</v>
      </c>
      <c r="B39" s="8">
        <v>36.8</v>
      </c>
      <c r="C39" s="8">
        <v>36.8</v>
      </c>
      <c r="D39" s="145">
        <v>0</v>
      </c>
      <c r="E39" s="142">
        <v>1490.4891304347827</v>
      </c>
      <c r="F39" s="143">
        <v>1830.6521739130437</v>
      </c>
      <c r="G39" s="144">
        <v>22.8</v>
      </c>
      <c r="H39" s="8">
        <v>54.9</v>
      </c>
      <c r="I39" s="8">
        <v>67.4</v>
      </c>
      <c r="J39" s="140">
        <v>22.8</v>
      </c>
    </row>
    <row r="40" spans="1:10" ht="15" customHeight="1" thickBot="1">
      <c r="A40" s="104" t="s">
        <v>110</v>
      </c>
      <c r="B40" s="127">
        <v>427.19999999999993</v>
      </c>
      <c r="C40" s="108">
        <v>429.3</v>
      </c>
      <c r="D40" s="128">
        <v>0.5</v>
      </c>
      <c r="E40" s="129">
        <v>498.6399812734083</v>
      </c>
      <c r="F40" s="130">
        <v>521.4136967155835</v>
      </c>
      <c r="G40" s="146">
        <v>4.6</v>
      </c>
      <c r="H40" s="108">
        <v>213.1</v>
      </c>
      <c r="I40" s="108">
        <v>223.9</v>
      </c>
      <c r="J40" s="108">
        <v>5.1</v>
      </c>
    </row>
    <row r="41" spans="1:10" ht="15" customHeight="1" thickBot="1">
      <c r="A41" s="104" t="s">
        <v>111</v>
      </c>
      <c r="B41" s="127">
        <v>487.3</v>
      </c>
      <c r="C41" s="108">
        <v>501.2</v>
      </c>
      <c r="D41" s="128">
        <v>2.9</v>
      </c>
      <c r="E41" s="129">
        <v>1830.9597783706135</v>
      </c>
      <c r="F41" s="130">
        <v>1680.9279728651238</v>
      </c>
      <c r="G41" s="146">
        <v>-8.2</v>
      </c>
      <c r="H41" s="108">
        <v>892.5</v>
      </c>
      <c r="I41" s="108">
        <v>842.5</v>
      </c>
      <c r="J41" s="108">
        <v>-5.6</v>
      </c>
    </row>
    <row r="42" spans="1:10" ht="15" customHeight="1" thickBot="1">
      <c r="A42" s="104" t="s">
        <v>10</v>
      </c>
      <c r="B42" s="127">
        <v>914.5</v>
      </c>
      <c r="C42" s="108">
        <v>930.5</v>
      </c>
      <c r="D42" s="128">
        <v>1.7</v>
      </c>
      <c r="E42" s="131">
        <v>1208.579223619464</v>
      </c>
      <c r="F42" s="148">
        <v>1145.9688339602365</v>
      </c>
      <c r="G42" s="146">
        <v>-5.2</v>
      </c>
      <c r="H42" s="108">
        <v>1105.6</v>
      </c>
      <c r="I42" s="108">
        <v>1066.4</v>
      </c>
      <c r="J42" s="108">
        <v>-3.5</v>
      </c>
    </row>
    <row r="43" ht="15" customHeight="1">
      <c r="A43" s="189" t="s">
        <v>7</v>
      </c>
    </row>
    <row r="44" ht="15" customHeight="1">
      <c r="A44" s="189" t="s">
        <v>9</v>
      </c>
    </row>
  </sheetData>
  <sheetProtection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5902777777777778" right="0.39375" top="0.9840277777777777" bottom="0.9840277777777777" header="0.5118055555555555" footer="0.5118055555555555"/>
  <pageSetup fitToHeight="1" fitToWidth="1" horizontalDpi="300" verticalDpi="3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zoomScale="90" zoomScaleNormal="90" zoomScalePageLayoutView="0" workbookViewId="0" topLeftCell="A1">
      <selection activeCell="A2" sqref="A2:J2"/>
    </sheetView>
  </sheetViews>
  <sheetFormatPr defaultColWidth="11.421875" defaultRowHeight="19.5" customHeight="1"/>
  <cols>
    <col min="1" max="1" width="25.7109375" style="155" customWidth="1"/>
    <col min="2" max="3" width="12.7109375" style="155" customWidth="1"/>
    <col min="4" max="5" width="10.421875" style="155" customWidth="1"/>
    <col min="6" max="16384" width="11.421875" style="155" customWidth="1"/>
  </cols>
  <sheetData>
    <row r="1" spans="1:5" ht="78.75" customHeight="1">
      <c r="A1" s="293"/>
      <c r="B1" s="293"/>
      <c r="C1" s="293"/>
      <c r="D1" s="293"/>
      <c r="E1" s="293"/>
    </row>
    <row r="2" spans="1:5" ht="16.5" customHeight="1">
      <c r="A2" s="293" t="s">
        <v>10</v>
      </c>
      <c r="B2" s="293"/>
      <c r="C2" s="293"/>
      <c r="D2" s="293"/>
      <c r="E2" s="293"/>
    </row>
    <row r="3" spans="1:5" ht="16.5" customHeight="1">
      <c r="A3" s="293" t="s">
        <v>53</v>
      </c>
      <c r="B3" s="293"/>
      <c r="C3" s="293"/>
      <c r="D3" s="293"/>
      <c r="E3" s="293"/>
    </row>
    <row r="4" spans="1:5" ht="16.5" customHeight="1">
      <c r="A4" s="293" t="s">
        <v>0</v>
      </c>
      <c r="B4" s="293"/>
      <c r="C4" s="293"/>
      <c r="D4" s="293"/>
      <c r="E4" s="293"/>
    </row>
    <row r="5" spans="1:5" ht="16.5" customHeight="1">
      <c r="A5" s="196"/>
      <c r="B5" s="154"/>
      <c r="C5" s="154"/>
      <c r="D5" s="229"/>
      <c r="E5" s="229" t="s">
        <v>54</v>
      </c>
    </row>
    <row r="6" spans="1:5" ht="16.5" customHeight="1">
      <c r="A6" s="295" t="s">
        <v>55</v>
      </c>
      <c r="B6" s="296" t="s">
        <v>13</v>
      </c>
      <c r="C6" s="296"/>
      <c r="D6" s="297" t="s">
        <v>14</v>
      </c>
      <c r="E6" s="297"/>
    </row>
    <row r="7" spans="1:5" ht="16.5" customHeight="1">
      <c r="A7" s="295"/>
      <c r="B7" s="157" t="s">
        <v>1</v>
      </c>
      <c r="C7" s="286" t="s">
        <v>3</v>
      </c>
      <c r="D7" s="157" t="s">
        <v>15</v>
      </c>
      <c r="E7" s="158" t="s">
        <v>16</v>
      </c>
    </row>
    <row r="8" spans="1:5" ht="33" customHeight="1">
      <c r="A8" s="295"/>
      <c r="B8" s="159" t="s">
        <v>56</v>
      </c>
      <c r="C8" s="159" t="s">
        <v>179</v>
      </c>
      <c r="D8" s="161" t="s">
        <v>180</v>
      </c>
      <c r="E8" s="162" t="s">
        <v>181</v>
      </c>
    </row>
    <row r="9" spans="1:5" ht="16.5" customHeight="1">
      <c r="A9" s="163" t="s">
        <v>57</v>
      </c>
      <c r="B9" s="230">
        <v>2655.5763913069586</v>
      </c>
      <c r="C9" s="261">
        <v>2537.7751411939557</v>
      </c>
      <c r="D9" s="168">
        <v>-4.4</v>
      </c>
      <c r="E9" s="165">
        <v>-117.80125011300288</v>
      </c>
    </row>
    <row r="10" spans="1:5" ht="16.5" customHeight="1">
      <c r="A10" s="170" t="s">
        <v>58</v>
      </c>
      <c r="B10" s="232">
        <v>1771.3946719097078</v>
      </c>
      <c r="C10" s="150">
        <v>1744.1549430270002</v>
      </c>
      <c r="D10" s="166">
        <v>-1.5</v>
      </c>
      <c r="E10" s="165">
        <v>-27.239728882707595</v>
      </c>
    </row>
    <row r="11" spans="1:5" ht="16.5" customHeight="1">
      <c r="A11" s="170" t="s">
        <v>19</v>
      </c>
      <c r="B11" s="232">
        <v>3474.322741433022</v>
      </c>
      <c r="C11" s="150">
        <v>3653.4007884494663</v>
      </c>
      <c r="D11" s="166">
        <v>5.2</v>
      </c>
      <c r="E11" s="165">
        <v>179.0780470164441</v>
      </c>
    </row>
    <row r="12" spans="1:5" s="197" customFormat="1" ht="16.5" customHeight="1">
      <c r="A12" s="271" t="s">
        <v>20</v>
      </c>
      <c r="B12" s="120">
        <v>3554.3313763861706</v>
      </c>
      <c r="C12" s="110">
        <v>3742.501943458251</v>
      </c>
      <c r="D12" s="202">
        <v>5.3</v>
      </c>
      <c r="E12" s="283">
        <v>188.1705670720803</v>
      </c>
    </row>
    <row r="13" spans="1:5" s="197" customFormat="1" ht="16.5" customHeight="1">
      <c r="A13" s="271" t="s">
        <v>21</v>
      </c>
      <c r="B13" s="120">
        <v>1770.8055555555554</v>
      </c>
      <c r="C13" s="110">
        <v>1771.138888888889</v>
      </c>
      <c r="D13" s="202">
        <v>0</v>
      </c>
      <c r="E13" s="283">
        <v>0.3333333333334849</v>
      </c>
    </row>
    <row r="14" spans="1:5" ht="16.5" customHeight="1">
      <c r="A14" s="170" t="s">
        <v>22</v>
      </c>
      <c r="B14" s="232">
        <v>6713.448553247687</v>
      </c>
      <c r="C14" s="150">
        <v>6430.642603969754</v>
      </c>
      <c r="D14" s="166">
        <v>-4.2</v>
      </c>
      <c r="E14" s="165">
        <v>-282.805949277933</v>
      </c>
    </row>
    <row r="15" spans="1:5" s="197" customFormat="1" ht="16.5" customHeight="1">
      <c r="A15" s="271" t="s">
        <v>23</v>
      </c>
      <c r="B15" s="120">
        <v>2467.8988825293</v>
      </c>
      <c r="C15" s="110">
        <v>2394.091743119266</v>
      </c>
      <c r="D15" s="202">
        <v>-3</v>
      </c>
      <c r="E15" s="283">
        <v>-73.80713941003387</v>
      </c>
    </row>
    <row r="16" spans="1:5" s="197" customFormat="1" ht="16.5" customHeight="1">
      <c r="A16" s="271" t="s">
        <v>24</v>
      </c>
      <c r="B16" s="120">
        <v>7912.688043729308</v>
      </c>
      <c r="C16" s="110">
        <v>7562.049160490093</v>
      </c>
      <c r="D16" s="202">
        <v>-4.4</v>
      </c>
      <c r="E16" s="283">
        <v>-350.63888323921583</v>
      </c>
    </row>
    <row r="17" spans="1:5" ht="16.5" customHeight="1">
      <c r="A17" s="170" t="s">
        <v>25</v>
      </c>
      <c r="B17" s="232">
        <v>1103.5055181603852</v>
      </c>
      <c r="C17" s="150">
        <v>1062.3764230128795</v>
      </c>
      <c r="D17" s="166">
        <v>-3.7</v>
      </c>
      <c r="E17" s="165">
        <v>-41.12909514750572</v>
      </c>
    </row>
    <row r="18" spans="1:5" s="197" customFormat="1" ht="16.5" customHeight="1">
      <c r="A18" s="4" t="s">
        <v>26</v>
      </c>
      <c r="B18" s="152">
        <v>1568.2414277903617</v>
      </c>
      <c r="C18" s="284">
        <v>1497.3608430479426</v>
      </c>
      <c r="D18" s="202">
        <v>-4.5</v>
      </c>
      <c r="E18" s="283">
        <v>-70.88058474241916</v>
      </c>
    </row>
    <row r="19" spans="1:5" s="197" customFormat="1" ht="16.5" customHeight="1">
      <c r="A19" s="4" t="s">
        <v>27</v>
      </c>
      <c r="B19" s="152">
        <v>1504.3266391021857</v>
      </c>
      <c r="C19" s="284">
        <v>1488.5267857142858</v>
      </c>
      <c r="D19" s="202">
        <v>-1.1</v>
      </c>
      <c r="E19" s="283">
        <v>-15.79985338789993</v>
      </c>
    </row>
    <row r="20" spans="1:5" s="197" customFormat="1" ht="16.5" customHeight="1">
      <c r="A20" s="4" t="s">
        <v>28</v>
      </c>
      <c r="B20" s="152">
        <v>544.7660957332928</v>
      </c>
      <c r="C20" s="284">
        <v>523.5462864114686</v>
      </c>
      <c r="D20" s="202">
        <v>-3.9</v>
      </c>
      <c r="E20" s="283">
        <v>-21.219809321824187</v>
      </c>
    </row>
    <row r="21" spans="1:5" ht="16.5" customHeight="1">
      <c r="A21" s="174" t="s">
        <v>29</v>
      </c>
      <c r="B21" s="232">
        <v>1208.579223619464</v>
      </c>
      <c r="C21" s="150">
        <v>1145.9688339602365</v>
      </c>
      <c r="D21" s="173">
        <v>-5.2</v>
      </c>
      <c r="E21" s="165">
        <v>-62.61038965922762</v>
      </c>
    </row>
    <row r="22" spans="1:5" s="197" customFormat="1" ht="16.5" customHeight="1">
      <c r="A22" s="272" t="s">
        <v>30</v>
      </c>
      <c r="B22" s="120">
        <v>1663.830828095108</v>
      </c>
      <c r="C22" s="110">
        <v>1556.5219217642425</v>
      </c>
      <c r="D22" s="202">
        <v>-6.4</v>
      </c>
      <c r="E22" s="283">
        <v>-107.30890633086551</v>
      </c>
    </row>
    <row r="23" spans="1:5" s="197" customFormat="1" ht="16.5" customHeight="1">
      <c r="A23" s="272" t="s">
        <v>31</v>
      </c>
      <c r="B23" s="120">
        <v>1926.9279556650247</v>
      </c>
      <c r="C23" s="110">
        <v>1708.7891113892365</v>
      </c>
      <c r="D23" s="202">
        <v>-11.3</v>
      </c>
      <c r="E23" s="283">
        <v>-218.1388442757882</v>
      </c>
    </row>
    <row r="24" spans="1:5" s="197" customFormat="1" ht="16.5" customHeight="1">
      <c r="A24" s="272" t="s">
        <v>32</v>
      </c>
      <c r="B24" s="120">
        <v>475.18617296737443</v>
      </c>
      <c r="C24" s="110">
        <v>514.059261159569</v>
      </c>
      <c r="D24" s="202">
        <v>8.2</v>
      </c>
      <c r="E24" s="283">
        <v>38.87308819219459</v>
      </c>
    </row>
    <row r="25" spans="1:5" ht="16.5" customHeight="1">
      <c r="A25" s="174" t="s">
        <v>33</v>
      </c>
      <c r="B25" s="232">
        <v>873.9525983146067</v>
      </c>
      <c r="C25" s="150">
        <v>879.274297752809</v>
      </c>
      <c r="D25" s="166">
        <v>0.6</v>
      </c>
      <c r="E25" s="165">
        <v>5.321699438202359</v>
      </c>
    </row>
    <row r="26" spans="1:5" s="197" customFormat="1" ht="16.5" customHeight="1">
      <c r="A26" s="272" t="s">
        <v>30</v>
      </c>
      <c r="B26" s="120">
        <v>1397.9788749692948</v>
      </c>
      <c r="C26" s="110">
        <v>1443.4347826086957</v>
      </c>
      <c r="D26" s="202">
        <v>3.3</v>
      </c>
      <c r="E26" s="283">
        <v>45.45590763940095</v>
      </c>
    </row>
    <row r="27" spans="1:5" s="197" customFormat="1" ht="16.5" customHeight="1">
      <c r="A27" s="272" t="s">
        <v>31</v>
      </c>
      <c r="B27" s="120">
        <v>1155.361528822055</v>
      </c>
      <c r="C27" s="110">
        <v>1358.5119047619046</v>
      </c>
      <c r="D27" s="202">
        <v>17.6</v>
      </c>
      <c r="E27" s="283">
        <v>203.15037593984948</v>
      </c>
    </row>
    <row r="28" spans="1:5" s="197" customFormat="1" ht="16.5" customHeight="1">
      <c r="A28" s="272" t="s">
        <v>32</v>
      </c>
      <c r="B28" s="120">
        <v>572.7232007465299</v>
      </c>
      <c r="C28" s="110">
        <v>522.1577044208562</v>
      </c>
      <c r="D28" s="202">
        <v>-8.8</v>
      </c>
      <c r="E28" s="283">
        <v>-50.56549632567362</v>
      </c>
    </row>
    <row r="29" spans="1:5" ht="16.5" customHeight="1">
      <c r="A29" s="174" t="s">
        <v>34</v>
      </c>
      <c r="B29" s="232">
        <v>1495.8779326759604</v>
      </c>
      <c r="C29" s="150">
        <v>1373.4180550833048</v>
      </c>
      <c r="D29" s="166">
        <v>-8.2</v>
      </c>
      <c r="E29" s="165">
        <v>-122.45987759265563</v>
      </c>
    </row>
    <row r="30" spans="1:5" s="197" customFormat="1" ht="16.5" customHeight="1">
      <c r="A30" s="272" t="s">
        <v>30</v>
      </c>
      <c r="B30" s="120">
        <v>1635.9286418292925</v>
      </c>
      <c r="C30" s="110">
        <v>1496.2152572442344</v>
      </c>
      <c r="D30" s="202">
        <v>-8.5</v>
      </c>
      <c r="E30" s="283">
        <v>-139.71338458505807</v>
      </c>
    </row>
    <row r="31" spans="1:5" s="197" customFormat="1" ht="16.5" customHeight="1">
      <c r="A31" s="272" t="s">
        <v>31</v>
      </c>
      <c r="B31" s="120">
        <v>725.0722891566265</v>
      </c>
      <c r="C31" s="110">
        <v>618.1927710843374</v>
      </c>
      <c r="D31" s="202">
        <v>-14.7</v>
      </c>
      <c r="E31" s="283">
        <v>-106.8795180722891</v>
      </c>
    </row>
    <row r="32" spans="1:5" s="197" customFormat="1" ht="16.5" customHeight="1">
      <c r="A32" s="272" t="s">
        <v>32</v>
      </c>
      <c r="B32" s="120">
        <v>589.9315707620528</v>
      </c>
      <c r="C32" s="110">
        <v>599.5723172628306</v>
      </c>
      <c r="D32" s="202">
        <v>1.6</v>
      </c>
      <c r="E32" s="283">
        <v>9.64074650077771</v>
      </c>
    </row>
    <row r="33" spans="1:5" s="197" customFormat="1" ht="16.5" customHeight="1">
      <c r="A33" s="170" t="s">
        <v>35</v>
      </c>
      <c r="B33" s="232">
        <v>547.1771428571428</v>
      </c>
      <c r="C33" s="150">
        <v>547.1771428571428</v>
      </c>
      <c r="D33" s="166">
        <v>0</v>
      </c>
      <c r="E33" s="165">
        <v>0</v>
      </c>
    </row>
    <row r="34" spans="1:5" ht="16.5" customHeight="1">
      <c r="A34" s="170" t="s">
        <v>36</v>
      </c>
      <c r="B34" s="232">
        <v>1589.8365180467088</v>
      </c>
      <c r="C34" s="150">
        <v>1665.895966029724</v>
      </c>
      <c r="D34" s="166">
        <v>4.8</v>
      </c>
      <c r="E34" s="165">
        <v>76.05944798301516</v>
      </c>
    </row>
    <row r="35" spans="1:5" ht="16.5" customHeight="1">
      <c r="A35" s="170" t="s">
        <v>37</v>
      </c>
      <c r="B35" s="232">
        <v>950.6857142857142</v>
      </c>
      <c r="C35" s="150">
        <v>688.9239130434783</v>
      </c>
      <c r="D35" s="166">
        <v>-27.5</v>
      </c>
      <c r="E35" s="165">
        <v>-261.76180124223595</v>
      </c>
    </row>
    <row r="36" spans="1:5" ht="16.5" customHeight="1">
      <c r="A36" s="170" t="s">
        <v>38</v>
      </c>
      <c r="B36" s="232">
        <v>5533.136386455279</v>
      </c>
      <c r="C36" s="150">
        <v>5690.122024195991</v>
      </c>
      <c r="D36" s="166">
        <v>2.8</v>
      </c>
      <c r="E36" s="165">
        <v>156.98563774071226</v>
      </c>
    </row>
    <row r="37" spans="1:5" ht="16.5" customHeight="1">
      <c r="A37" s="174" t="s">
        <v>39</v>
      </c>
      <c r="B37" s="232">
        <v>6064.911988290288</v>
      </c>
      <c r="C37" s="150">
        <v>6386.578205158798</v>
      </c>
      <c r="D37" s="166">
        <v>5.3</v>
      </c>
      <c r="E37" s="165">
        <v>321.66621686850976</v>
      </c>
    </row>
    <row r="38" spans="1:5" ht="16.5" customHeight="1">
      <c r="A38" s="174" t="s">
        <v>40</v>
      </c>
      <c r="B38" s="232">
        <v>5455.615833048635</v>
      </c>
      <c r="C38" s="150">
        <v>5580.394368961682</v>
      </c>
      <c r="D38" s="166">
        <v>2.3</v>
      </c>
      <c r="E38" s="165">
        <v>124.77853591304665</v>
      </c>
    </row>
    <row r="39" spans="1:5" ht="16.5" customHeight="1">
      <c r="A39" s="174" t="s">
        <v>41</v>
      </c>
      <c r="B39" s="232">
        <v>3304.610296880872</v>
      </c>
      <c r="C39" s="150">
        <v>3058.7262882748314</v>
      </c>
      <c r="D39" s="166">
        <v>-7.4</v>
      </c>
      <c r="E39" s="165">
        <v>-245.88400860604042</v>
      </c>
    </row>
    <row r="40" spans="1:5" ht="16.5" customHeight="1">
      <c r="A40" s="170" t="s">
        <v>42</v>
      </c>
      <c r="B40" s="232">
        <v>3378.7548538828364</v>
      </c>
      <c r="C40" s="150">
        <v>3528.618561785622</v>
      </c>
      <c r="D40" s="166">
        <v>4.4</v>
      </c>
      <c r="E40" s="165">
        <v>149.8637079027858</v>
      </c>
    </row>
    <row r="41" spans="1:5" ht="16.5" customHeight="1">
      <c r="A41" s="175" t="s">
        <v>43</v>
      </c>
      <c r="B41" s="262">
        <v>2991.079382183908</v>
      </c>
      <c r="C41" s="263">
        <v>3111.211566091953</v>
      </c>
      <c r="D41" s="178">
        <v>4</v>
      </c>
      <c r="E41" s="177">
        <v>120.13218390804514</v>
      </c>
    </row>
    <row r="42" spans="1:5" ht="16.5" customHeight="1">
      <c r="A42" s="181" t="s">
        <v>44</v>
      </c>
      <c r="B42" s="237">
        <v>3959</v>
      </c>
      <c r="C42" s="264">
        <v>4076</v>
      </c>
      <c r="D42" s="259">
        <v>3</v>
      </c>
      <c r="E42" s="291">
        <v>117</v>
      </c>
    </row>
    <row r="43" spans="1:5" ht="16.5" customHeight="1">
      <c r="A43" s="300" t="s">
        <v>45</v>
      </c>
      <c r="B43" s="298" t="s">
        <v>13</v>
      </c>
      <c r="C43" s="298"/>
      <c r="D43" s="299" t="s">
        <v>14</v>
      </c>
      <c r="E43" s="299"/>
    </row>
    <row r="44" spans="1:5" ht="16.5" customHeight="1">
      <c r="A44" s="300"/>
      <c r="B44" s="185" t="s">
        <v>5</v>
      </c>
      <c r="C44" s="185" t="s">
        <v>182</v>
      </c>
      <c r="D44" s="203" t="s">
        <v>15</v>
      </c>
      <c r="E44" s="265" t="s">
        <v>16</v>
      </c>
    </row>
    <row r="45" spans="1:5" ht="33" customHeight="1">
      <c r="A45" s="300"/>
      <c r="B45" s="159" t="s">
        <v>70</v>
      </c>
      <c r="C45" s="159" t="s">
        <v>179</v>
      </c>
      <c r="D45" s="161" t="s">
        <v>180</v>
      </c>
      <c r="E45" s="162" t="s">
        <v>181</v>
      </c>
    </row>
    <row r="46" spans="1:5" ht="16.5" customHeight="1">
      <c r="A46" s="170" t="s">
        <v>46</v>
      </c>
      <c r="B46" s="266">
        <v>2334</v>
      </c>
      <c r="C46" s="261">
        <v>2334</v>
      </c>
      <c r="D46" s="166">
        <v>0</v>
      </c>
      <c r="E46" s="165">
        <v>0</v>
      </c>
    </row>
    <row r="47" spans="1:5" ht="16.5" customHeight="1">
      <c r="A47" s="170" t="s">
        <v>47</v>
      </c>
      <c r="B47" s="232">
        <v>1224</v>
      </c>
      <c r="C47" s="150">
        <v>1224</v>
      </c>
      <c r="D47" s="166">
        <v>0</v>
      </c>
      <c r="E47" s="165">
        <v>0</v>
      </c>
    </row>
    <row r="48" spans="1:5" ht="16.5" customHeight="1">
      <c r="A48" s="170" t="s">
        <v>48</v>
      </c>
      <c r="B48" s="232">
        <v>2404</v>
      </c>
      <c r="C48" s="150">
        <v>2404</v>
      </c>
      <c r="D48" s="166">
        <v>0</v>
      </c>
      <c r="E48" s="165">
        <v>0</v>
      </c>
    </row>
    <row r="49" spans="1:5" ht="16.5" customHeight="1">
      <c r="A49" s="170" t="s">
        <v>49</v>
      </c>
      <c r="B49" s="232">
        <v>3934</v>
      </c>
      <c r="C49" s="150">
        <v>3934</v>
      </c>
      <c r="D49" s="166">
        <v>0</v>
      </c>
      <c r="E49" s="165">
        <v>0</v>
      </c>
    </row>
    <row r="50" spans="1:5" ht="16.5" customHeight="1">
      <c r="A50" s="170" t="s">
        <v>50</v>
      </c>
      <c r="B50" s="232">
        <v>2927</v>
      </c>
      <c r="C50" s="150">
        <v>2927</v>
      </c>
      <c r="D50" s="166">
        <v>0</v>
      </c>
      <c r="E50" s="165">
        <v>0</v>
      </c>
    </row>
    <row r="51" spans="1:5" ht="16.5" customHeight="1">
      <c r="A51" s="233" t="s">
        <v>51</v>
      </c>
      <c r="B51" s="234">
        <v>3032</v>
      </c>
      <c r="C51" s="267">
        <v>3032</v>
      </c>
      <c r="D51" s="166">
        <v>0</v>
      </c>
      <c r="E51" s="165">
        <v>0</v>
      </c>
    </row>
    <row r="52" spans="1:5" ht="16.5" customHeight="1">
      <c r="A52" s="268" t="s">
        <v>44</v>
      </c>
      <c r="B52" s="236">
        <v>2855</v>
      </c>
      <c r="C52" s="264">
        <v>2855</v>
      </c>
      <c r="D52" s="182">
        <v>0</v>
      </c>
      <c r="E52" s="183">
        <v>0</v>
      </c>
    </row>
    <row r="53" spans="1:5" ht="16.5" customHeight="1">
      <c r="A53" s="188" t="s">
        <v>59</v>
      </c>
      <c r="B53" s="131">
        <v>3909.9760308261784</v>
      </c>
      <c r="C53" s="148">
        <v>4022.198435570194</v>
      </c>
      <c r="D53" s="182">
        <v>2.9</v>
      </c>
      <c r="E53" s="290">
        <v>112.22240474401542</v>
      </c>
    </row>
    <row r="54" spans="1:5" ht="16.5" customHeight="1">
      <c r="A54" s="189" t="s">
        <v>60</v>
      </c>
      <c r="B54" s="269"/>
      <c r="C54" s="269"/>
      <c r="D54" s="270"/>
      <c r="E54" s="270"/>
    </row>
    <row r="55" ht="12.75" customHeight="1">
      <c r="A55" s="189" t="s">
        <v>7</v>
      </c>
    </row>
    <row r="56" ht="12.75" customHeight="1">
      <c r="A56" s="189" t="s">
        <v>9</v>
      </c>
    </row>
    <row r="73" ht="19.5" customHeight="1">
      <c r="F73" s="155" t="s">
        <v>52</v>
      </c>
    </row>
  </sheetData>
  <sheetProtection/>
  <mergeCells count="10">
    <mergeCell ref="A43:A45"/>
    <mergeCell ref="B43:C43"/>
    <mergeCell ref="D43:E43"/>
    <mergeCell ref="A1:E1"/>
    <mergeCell ref="A2:E2"/>
    <mergeCell ref="A3:E3"/>
    <mergeCell ref="A4:E4"/>
    <mergeCell ref="A6:A8"/>
    <mergeCell ref="B6:C6"/>
    <mergeCell ref="D6:E6"/>
  </mergeCells>
  <printOptions horizontalCentered="1"/>
  <pageMargins left="0.5905511811023623" right="0.3937007874015748" top="0.984251968503937" bottom="0.984251968503937" header="0.5118110236220472" footer="0.5118110236220472"/>
  <pageSetup fitToHeight="1" fitToWidth="1" horizontalDpi="300" verticalDpi="300" orientation="portrait" paperSize="9" scale="69" r:id="rId2"/>
  <ignoredErrors>
    <ignoredError sqref="B44:C44" numberStoredAsText="1"/>
  </ignoredError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selection activeCell="K4" sqref="K4"/>
    </sheetView>
  </sheetViews>
  <sheetFormatPr defaultColWidth="11.421875" defaultRowHeight="12.75" customHeight="1"/>
  <cols>
    <col min="1" max="1" width="19.140625" style="216" customWidth="1"/>
    <col min="2" max="3" width="11.28125" style="216" customWidth="1"/>
    <col min="4" max="4" width="8.28125" style="216" customWidth="1"/>
    <col min="5" max="6" width="11.28125" style="216" customWidth="1"/>
    <col min="7" max="7" width="9.28125" style="216" customWidth="1"/>
    <col min="8" max="9" width="11.28125" style="216" customWidth="1"/>
    <col min="10" max="10" width="8.140625" style="216" customWidth="1"/>
    <col min="11" max="16384" width="11.421875" style="216" customWidth="1"/>
  </cols>
  <sheetData>
    <row r="1" spans="1:10" ht="78" customHeight="1">
      <c r="A1" s="302"/>
      <c r="B1" s="302"/>
      <c r="C1" s="302"/>
      <c r="D1" s="302"/>
      <c r="E1" s="302"/>
      <c r="F1" s="302"/>
      <c r="G1" s="302"/>
      <c r="H1" s="302"/>
      <c r="I1" s="302"/>
      <c r="J1" s="302"/>
    </row>
    <row r="2" spans="1:10" ht="15" customHeight="1">
      <c r="A2" s="302" t="s">
        <v>124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0" ht="15" customHeight="1">
      <c r="A3" s="302" t="s">
        <v>114</v>
      </c>
      <c r="B3" s="302"/>
      <c r="C3" s="302"/>
      <c r="D3" s="302"/>
      <c r="E3" s="302"/>
      <c r="F3" s="302"/>
      <c r="G3" s="302"/>
      <c r="H3" s="302"/>
      <c r="I3" s="302"/>
      <c r="J3" s="302"/>
    </row>
    <row r="4" spans="1:10" ht="15" customHeight="1" thickBot="1">
      <c r="A4" s="302" t="s">
        <v>0</v>
      </c>
      <c r="B4" s="302"/>
      <c r="C4" s="302"/>
      <c r="D4" s="302"/>
      <c r="E4" s="302"/>
      <c r="F4" s="302"/>
      <c r="G4" s="302"/>
      <c r="H4" s="302"/>
      <c r="I4" s="302"/>
      <c r="J4" s="302"/>
    </row>
    <row r="5" spans="1:10" ht="19.5" customHeight="1" thickBot="1">
      <c r="A5" s="295" t="s">
        <v>65</v>
      </c>
      <c r="B5" s="303" t="s">
        <v>66</v>
      </c>
      <c r="C5" s="303"/>
      <c r="D5" s="303"/>
      <c r="E5" s="296" t="s">
        <v>67</v>
      </c>
      <c r="F5" s="296"/>
      <c r="G5" s="296"/>
      <c r="H5" s="304" t="s">
        <v>68</v>
      </c>
      <c r="I5" s="304"/>
      <c r="J5" s="304"/>
    </row>
    <row r="6" spans="1:10" ht="19.5" customHeight="1" thickBot="1">
      <c r="A6" s="295"/>
      <c r="B6" s="157" t="s">
        <v>2</v>
      </c>
      <c r="C6" s="157" t="s">
        <v>4</v>
      </c>
      <c r="D6" s="157" t="s">
        <v>69</v>
      </c>
      <c r="E6" s="157" t="s">
        <v>2</v>
      </c>
      <c r="F6" s="157" t="s">
        <v>4</v>
      </c>
      <c r="G6" s="157" t="s">
        <v>69</v>
      </c>
      <c r="H6" s="157" t="s">
        <v>2</v>
      </c>
      <c r="I6" s="157" t="s">
        <v>4</v>
      </c>
      <c r="J6" s="203" t="s">
        <v>69</v>
      </c>
    </row>
    <row r="7" spans="1:10" ht="19.5" customHeight="1" thickBot="1">
      <c r="A7" s="295"/>
      <c r="B7" s="161" t="s">
        <v>70</v>
      </c>
      <c r="C7" s="161" t="s">
        <v>71</v>
      </c>
      <c r="D7" s="161" t="s">
        <v>17</v>
      </c>
      <c r="E7" s="161" t="s">
        <v>72</v>
      </c>
      <c r="F7" s="161" t="s">
        <v>73</v>
      </c>
      <c r="G7" s="161" t="s">
        <v>74</v>
      </c>
      <c r="H7" s="161" t="s">
        <v>75</v>
      </c>
      <c r="I7" s="161" t="s">
        <v>76</v>
      </c>
      <c r="J7" s="162" t="s">
        <v>77</v>
      </c>
    </row>
    <row r="8" spans="1:10" ht="15" customHeight="1">
      <c r="A8" s="2" t="s">
        <v>78</v>
      </c>
      <c r="B8" s="105">
        <v>9.2</v>
      </c>
      <c r="C8" s="105">
        <v>9.2</v>
      </c>
      <c r="D8" s="134">
        <v>0</v>
      </c>
      <c r="E8" s="129">
        <v>836.9347826086956</v>
      </c>
      <c r="F8" s="135">
        <v>786.0652173913044</v>
      </c>
      <c r="G8" s="136">
        <v>-6.1</v>
      </c>
      <c r="H8" s="105">
        <v>7.800000000000001</v>
      </c>
      <c r="I8" s="105">
        <v>7.3</v>
      </c>
      <c r="J8" s="105">
        <v>-6.4</v>
      </c>
    </row>
    <row r="9" spans="1:10" ht="15" customHeight="1" hidden="1">
      <c r="A9" s="4" t="s">
        <v>79</v>
      </c>
      <c r="B9" s="7">
        <v>0</v>
      </c>
      <c r="C9" s="8">
        <v>0</v>
      </c>
      <c r="D9" s="118">
        <v>0</v>
      </c>
      <c r="E9" s="120">
        <v>0</v>
      </c>
      <c r="F9" s="110">
        <v>0</v>
      </c>
      <c r="G9" s="10">
        <v>0</v>
      </c>
      <c r="H9" s="8">
        <v>0</v>
      </c>
      <c r="I9" s="8">
        <v>0</v>
      </c>
      <c r="J9" s="8">
        <v>0</v>
      </c>
    </row>
    <row r="10" spans="1:10" ht="15" customHeight="1">
      <c r="A10" s="4" t="s">
        <v>80</v>
      </c>
      <c r="B10" s="7">
        <v>3.9</v>
      </c>
      <c r="C10" s="8">
        <v>3.9</v>
      </c>
      <c r="D10" s="118">
        <v>0</v>
      </c>
      <c r="E10" s="120">
        <v>1121</v>
      </c>
      <c r="F10" s="110">
        <v>982</v>
      </c>
      <c r="G10" s="10">
        <v>-12.4</v>
      </c>
      <c r="H10" s="8">
        <v>4.4</v>
      </c>
      <c r="I10" s="8">
        <v>3.8</v>
      </c>
      <c r="J10" s="8">
        <v>-13.6</v>
      </c>
    </row>
    <row r="11" spans="1:10" ht="15" customHeight="1">
      <c r="A11" s="4" t="s">
        <v>81</v>
      </c>
      <c r="B11" s="7">
        <v>4.3</v>
      </c>
      <c r="C11" s="8">
        <v>4.3</v>
      </c>
      <c r="D11" s="118">
        <v>0</v>
      </c>
      <c r="E11" s="120">
        <v>553</v>
      </c>
      <c r="F11" s="110">
        <v>570</v>
      </c>
      <c r="G11" s="10">
        <v>3.1</v>
      </c>
      <c r="H11" s="8">
        <v>2.4</v>
      </c>
      <c r="I11" s="8">
        <v>2.5</v>
      </c>
      <c r="J11" s="8">
        <v>4.2</v>
      </c>
    </row>
    <row r="12" spans="1:10" ht="15" customHeight="1" hidden="1">
      <c r="A12" s="4" t="s">
        <v>82</v>
      </c>
      <c r="B12" s="7">
        <v>0</v>
      </c>
      <c r="C12" s="8">
        <v>0</v>
      </c>
      <c r="D12" s="118">
        <v>0</v>
      </c>
      <c r="E12" s="120">
        <v>0</v>
      </c>
      <c r="F12" s="110">
        <v>0</v>
      </c>
      <c r="G12" s="10">
        <v>0</v>
      </c>
      <c r="H12" s="8">
        <v>0</v>
      </c>
      <c r="I12" s="8">
        <v>0</v>
      </c>
      <c r="J12" s="8">
        <v>0</v>
      </c>
    </row>
    <row r="13" spans="1:10" ht="15" customHeight="1">
      <c r="A13" s="4" t="s">
        <v>83</v>
      </c>
      <c r="B13" s="7">
        <v>1</v>
      </c>
      <c r="C13" s="8">
        <v>1</v>
      </c>
      <c r="D13" s="118">
        <v>0</v>
      </c>
      <c r="E13" s="120">
        <v>950</v>
      </c>
      <c r="F13" s="110">
        <v>951</v>
      </c>
      <c r="G13" s="10">
        <v>0.1</v>
      </c>
      <c r="H13" s="8">
        <v>1</v>
      </c>
      <c r="I13" s="8">
        <v>1</v>
      </c>
      <c r="J13" s="8">
        <v>0</v>
      </c>
    </row>
    <row r="14" spans="1:10" ht="15" customHeight="1" hidden="1">
      <c r="A14" s="4" t="s">
        <v>84</v>
      </c>
      <c r="B14" s="7">
        <v>0</v>
      </c>
      <c r="C14" s="8">
        <v>0</v>
      </c>
      <c r="D14" s="118">
        <v>0</v>
      </c>
      <c r="E14" s="120">
        <v>0</v>
      </c>
      <c r="F14" s="110">
        <v>0</v>
      </c>
      <c r="G14" s="10">
        <v>0</v>
      </c>
      <c r="H14" s="8">
        <v>0</v>
      </c>
      <c r="I14" s="8">
        <v>0</v>
      </c>
      <c r="J14" s="8">
        <v>0</v>
      </c>
    </row>
    <row r="15" spans="1:10" ht="15" customHeight="1" hidden="1">
      <c r="A15" s="4" t="s">
        <v>85</v>
      </c>
      <c r="B15" s="7">
        <v>0</v>
      </c>
      <c r="C15" s="8">
        <v>0</v>
      </c>
      <c r="D15" s="118">
        <v>-100</v>
      </c>
      <c r="E15" s="120">
        <v>0</v>
      </c>
      <c r="F15" s="110">
        <v>0</v>
      </c>
      <c r="G15" s="10">
        <v>0</v>
      </c>
      <c r="H15" s="8">
        <v>0</v>
      </c>
      <c r="I15" s="8">
        <v>0</v>
      </c>
      <c r="J15" s="8">
        <v>0</v>
      </c>
    </row>
    <row r="16" spans="1:10" ht="15" customHeight="1">
      <c r="A16" s="3" t="s">
        <v>86</v>
      </c>
      <c r="B16" s="106">
        <v>44.4</v>
      </c>
      <c r="C16" s="106">
        <v>44.4</v>
      </c>
      <c r="D16" s="9">
        <v>0</v>
      </c>
      <c r="E16" s="114">
        <v>1048.8603603603603</v>
      </c>
      <c r="F16" s="133">
        <v>1059.3468468468468</v>
      </c>
      <c r="G16" s="138">
        <v>1</v>
      </c>
      <c r="H16" s="106">
        <v>46.5</v>
      </c>
      <c r="I16" s="106">
        <v>47.1</v>
      </c>
      <c r="J16" s="106">
        <v>1.3</v>
      </c>
    </row>
    <row r="17" spans="1:10" ht="15" customHeight="1" hidden="1">
      <c r="A17" s="4" t="s">
        <v>87</v>
      </c>
      <c r="B17" s="7">
        <v>0</v>
      </c>
      <c r="C17" s="8">
        <v>0</v>
      </c>
      <c r="D17" s="118">
        <v>0</v>
      </c>
      <c r="E17" s="120">
        <v>0</v>
      </c>
      <c r="F17" s="110">
        <v>0</v>
      </c>
      <c r="G17" s="10">
        <v>0</v>
      </c>
      <c r="H17" s="8">
        <v>0</v>
      </c>
      <c r="I17" s="8">
        <v>0</v>
      </c>
      <c r="J17" s="8">
        <v>0</v>
      </c>
    </row>
    <row r="18" spans="1:10" ht="15" customHeight="1" hidden="1">
      <c r="A18" s="4" t="s">
        <v>88</v>
      </c>
      <c r="B18" s="7">
        <v>0</v>
      </c>
      <c r="C18" s="8">
        <v>0</v>
      </c>
      <c r="D18" s="118">
        <v>0</v>
      </c>
      <c r="E18" s="120">
        <v>0</v>
      </c>
      <c r="F18" s="110">
        <v>0</v>
      </c>
      <c r="G18" s="10">
        <v>0</v>
      </c>
      <c r="H18" s="8">
        <v>0</v>
      </c>
      <c r="I18" s="8">
        <v>0</v>
      </c>
      <c r="J18" s="8">
        <v>0</v>
      </c>
    </row>
    <row r="19" spans="1:10" ht="15" customHeight="1">
      <c r="A19" s="4" t="s">
        <v>89</v>
      </c>
      <c r="B19" s="7">
        <v>5.7</v>
      </c>
      <c r="C19" s="8">
        <v>5.7</v>
      </c>
      <c r="D19" s="118">
        <v>0</v>
      </c>
      <c r="E19" s="120">
        <v>615</v>
      </c>
      <c r="F19" s="110">
        <v>500</v>
      </c>
      <c r="G19" s="10">
        <v>-18.7</v>
      </c>
      <c r="H19" s="8">
        <v>3.5</v>
      </c>
      <c r="I19" s="8">
        <v>2.9</v>
      </c>
      <c r="J19" s="8">
        <v>-17.1</v>
      </c>
    </row>
    <row r="20" spans="1:10" ht="15" customHeight="1" hidden="1">
      <c r="A20" s="4" t="s">
        <v>90</v>
      </c>
      <c r="B20" s="7">
        <v>0</v>
      </c>
      <c r="C20" s="8">
        <v>0</v>
      </c>
      <c r="D20" s="118">
        <v>0</v>
      </c>
      <c r="E20" s="120">
        <v>0</v>
      </c>
      <c r="F20" s="110">
        <v>0</v>
      </c>
      <c r="G20" s="10">
        <v>0</v>
      </c>
      <c r="H20" s="8">
        <v>0</v>
      </c>
      <c r="I20" s="8">
        <v>0</v>
      </c>
      <c r="J20" s="8">
        <v>0</v>
      </c>
    </row>
    <row r="21" spans="1:10" ht="15" customHeight="1">
      <c r="A21" s="4" t="s">
        <v>91</v>
      </c>
      <c r="B21" s="7">
        <v>23.1</v>
      </c>
      <c r="C21" s="8">
        <v>23.1</v>
      </c>
      <c r="D21" s="118">
        <v>0</v>
      </c>
      <c r="E21" s="120">
        <v>469</v>
      </c>
      <c r="F21" s="110">
        <v>440</v>
      </c>
      <c r="G21" s="10">
        <v>-6.2</v>
      </c>
      <c r="H21" s="8">
        <v>10.8</v>
      </c>
      <c r="I21" s="8">
        <v>10.2</v>
      </c>
      <c r="J21" s="8">
        <v>-5.6</v>
      </c>
    </row>
    <row r="22" spans="1:10" ht="15" customHeight="1">
      <c r="A22" s="4" t="s">
        <v>92</v>
      </c>
      <c r="B22" s="7">
        <v>4.6</v>
      </c>
      <c r="C22" s="8">
        <v>4.6</v>
      </c>
      <c r="D22" s="118">
        <v>0</v>
      </c>
      <c r="E22" s="120">
        <v>550</v>
      </c>
      <c r="F22" s="110">
        <v>485</v>
      </c>
      <c r="G22" s="10">
        <v>-11.8</v>
      </c>
      <c r="H22" s="8">
        <v>2.5</v>
      </c>
      <c r="I22" s="8">
        <v>2.2</v>
      </c>
      <c r="J22" s="8">
        <v>-12</v>
      </c>
    </row>
    <row r="23" spans="1:10" ht="15" customHeight="1" hidden="1">
      <c r="A23" s="4" t="s">
        <v>93</v>
      </c>
      <c r="B23" s="7">
        <v>0</v>
      </c>
      <c r="C23" s="8">
        <v>0</v>
      </c>
      <c r="D23" s="118">
        <v>0</v>
      </c>
      <c r="E23" s="120">
        <v>0</v>
      </c>
      <c r="F23" s="110">
        <v>0</v>
      </c>
      <c r="G23" s="10">
        <v>0</v>
      </c>
      <c r="H23" s="8">
        <v>0</v>
      </c>
      <c r="I23" s="8">
        <v>0</v>
      </c>
      <c r="J23" s="8">
        <v>0</v>
      </c>
    </row>
    <row r="24" spans="1:10" ht="15" customHeight="1" hidden="1">
      <c r="A24" s="4" t="s">
        <v>94</v>
      </c>
      <c r="B24" s="7">
        <v>0</v>
      </c>
      <c r="C24" s="8">
        <v>0</v>
      </c>
      <c r="D24" s="118">
        <v>0</v>
      </c>
      <c r="E24" s="120">
        <v>0</v>
      </c>
      <c r="F24" s="110">
        <v>0</v>
      </c>
      <c r="G24" s="10">
        <v>0</v>
      </c>
      <c r="H24" s="8">
        <v>0</v>
      </c>
      <c r="I24" s="8">
        <v>0</v>
      </c>
      <c r="J24" s="8">
        <v>0</v>
      </c>
    </row>
    <row r="25" spans="1:10" ht="15" customHeight="1">
      <c r="A25" s="4" t="s">
        <v>95</v>
      </c>
      <c r="B25" s="7">
        <v>11</v>
      </c>
      <c r="C25" s="8">
        <v>11</v>
      </c>
      <c r="D25" s="118">
        <v>0</v>
      </c>
      <c r="E25" s="120">
        <v>2700</v>
      </c>
      <c r="F25" s="110">
        <v>2890</v>
      </c>
      <c r="G25" s="10">
        <v>7</v>
      </c>
      <c r="H25" s="8">
        <v>29.7</v>
      </c>
      <c r="I25" s="8">
        <v>31.8</v>
      </c>
      <c r="J25" s="8">
        <v>7.1</v>
      </c>
    </row>
    <row r="26" spans="1:10" ht="15" customHeight="1">
      <c r="A26" s="3" t="s">
        <v>96</v>
      </c>
      <c r="B26" s="106">
        <v>92</v>
      </c>
      <c r="C26" s="106">
        <v>92</v>
      </c>
      <c r="D26" s="9">
        <v>0</v>
      </c>
      <c r="E26" s="114">
        <v>1825.4336956521743</v>
      </c>
      <c r="F26" s="133">
        <v>1755.1760869565219</v>
      </c>
      <c r="G26" s="138">
        <v>-3.8</v>
      </c>
      <c r="H26" s="106">
        <v>168</v>
      </c>
      <c r="I26" s="106">
        <v>161.5</v>
      </c>
      <c r="J26" s="106">
        <v>-3.9</v>
      </c>
    </row>
    <row r="27" spans="1:10" ht="15" customHeight="1">
      <c r="A27" s="4" t="s">
        <v>97</v>
      </c>
      <c r="B27" s="7">
        <v>41.1</v>
      </c>
      <c r="C27" s="8">
        <v>41.1</v>
      </c>
      <c r="D27" s="118">
        <v>0</v>
      </c>
      <c r="E27" s="120">
        <v>1909</v>
      </c>
      <c r="F27" s="110">
        <v>1680</v>
      </c>
      <c r="G27" s="10">
        <v>-12</v>
      </c>
      <c r="H27" s="8">
        <v>78.5</v>
      </c>
      <c r="I27" s="8">
        <v>69</v>
      </c>
      <c r="J27" s="8">
        <v>-12.1</v>
      </c>
    </row>
    <row r="28" spans="1:10" ht="15" customHeight="1">
      <c r="A28" s="4" t="s">
        <v>98</v>
      </c>
      <c r="B28" s="7">
        <v>25</v>
      </c>
      <c r="C28" s="8">
        <v>25</v>
      </c>
      <c r="D28" s="118">
        <v>0</v>
      </c>
      <c r="E28" s="120">
        <v>1500</v>
      </c>
      <c r="F28" s="110">
        <v>1507</v>
      </c>
      <c r="G28" s="10">
        <v>0.5</v>
      </c>
      <c r="H28" s="8">
        <v>37.5</v>
      </c>
      <c r="I28" s="8">
        <v>37.7</v>
      </c>
      <c r="J28" s="8">
        <v>0.5</v>
      </c>
    </row>
    <row r="29" spans="1:10" ht="15" customHeight="1">
      <c r="A29" s="4" t="s">
        <v>99</v>
      </c>
      <c r="B29" s="7">
        <v>25</v>
      </c>
      <c r="C29" s="8">
        <v>25</v>
      </c>
      <c r="D29" s="118">
        <v>0</v>
      </c>
      <c r="E29" s="120">
        <v>2000</v>
      </c>
      <c r="F29" s="110">
        <v>2111</v>
      </c>
      <c r="G29" s="10">
        <v>5.6</v>
      </c>
      <c r="H29" s="8">
        <v>50</v>
      </c>
      <c r="I29" s="8">
        <v>52.8</v>
      </c>
      <c r="J29" s="8">
        <v>5.6</v>
      </c>
    </row>
    <row r="30" spans="1:10" ht="15" customHeight="1">
      <c r="A30" s="4" t="s">
        <v>100</v>
      </c>
      <c r="B30" s="7">
        <v>0.9</v>
      </c>
      <c r="C30" s="8">
        <v>0.9</v>
      </c>
      <c r="D30" s="118">
        <v>0</v>
      </c>
      <c r="E30" s="120">
        <v>2200</v>
      </c>
      <c r="F30" s="110">
        <v>2198</v>
      </c>
      <c r="G30" s="10">
        <v>-0.1</v>
      </c>
      <c r="H30" s="8">
        <v>2</v>
      </c>
      <c r="I30" s="8">
        <v>2</v>
      </c>
      <c r="J30" s="8">
        <v>0</v>
      </c>
    </row>
    <row r="31" spans="1:10" ht="15" customHeight="1">
      <c r="A31" s="3" t="s">
        <v>101</v>
      </c>
      <c r="B31" s="106">
        <v>145.4</v>
      </c>
      <c r="C31" s="106">
        <v>145.4</v>
      </c>
      <c r="D31" s="9">
        <v>0</v>
      </c>
      <c r="E31" s="114">
        <v>1431.4979367262722</v>
      </c>
      <c r="F31" s="133">
        <v>1412.3122420907841</v>
      </c>
      <c r="G31" s="138">
        <v>-1.3</v>
      </c>
      <c r="H31" s="106">
        <v>208.1</v>
      </c>
      <c r="I31" s="106">
        <v>205.3</v>
      </c>
      <c r="J31" s="106">
        <v>-1.3</v>
      </c>
    </row>
    <row r="32" spans="1:10" ht="15" customHeight="1">
      <c r="A32" s="4" t="s">
        <v>102</v>
      </c>
      <c r="B32" s="7">
        <v>122.8</v>
      </c>
      <c r="C32" s="8">
        <v>122.8</v>
      </c>
      <c r="D32" s="118">
        <v>0</v>
      </c>
      <c r="E32" s="120">
        <v>1378</v>
      </c>
      <c r="F32" s="110">
        <v>1357</v>
      </c>
      <c r="G32" s="10">
        <v>-1.5</v>
      </c>
      <c r="H32" s="8">
        <v>169.2</v>
      </c>
      <c r="I32" s="8">
        <v>166.6</v>
      </c>
      <c r="J32" s="8">
        <v>-1.5</v>
      </c>
    </row>
    <row r="33" spans="1:10" ht="15" customHeight="1">
      <c r="A33" s="4" t="s">
        <v>103</v>
      </c>
      <c r="B33" s="7">
        <v>5.3</v>
      </c>
      <c r="C33" s="8">
        <v>5.3</v>
      </c>
      <c r="D33" s="118">
        <v>0</v>
      </c>
      <c r="E33" s="120">
        <v>848</v>
      </c>
      <c r="F33" s="110">
        <v>929</v>
      </c>
      <c r="G33" s="10">
        <v>9.6</v>
      </c>
      <c r="H33" s="8">
        <v>4.5</v>
      </c>
      <c r="I33" s="8">
        <v>4.9</v>
      </c>
      <c r="J33" s="8">
        <v>8.9</v>
      </c>
    </row>
    <row r="34" spans="1:10" ht="15" customHeight="1" hidden="1">
      <c r="A34" s="4" t="s">
        <v>104</v>
      </c>
      <c r="B34" s="7">
        <v>0</v>
      </c>
      <c r="C34" s="8">
        <v>0</v>
      </c>
      <c r="D34" s="118">
        <v>0</v>
      </c>
      <c r="E34" s="120"/>
      <c r="F34" s="110"/>
      <c r="G34" s="10">
        <v>0</v>
      </c>
      <c r="H34" s="8">
        <v>0</v>
      </c>
      <c r="I34" s="8">
        <v>0</v>
      </c>
      <c r="J34" s="8">
        <v>0</v>
      </c>
    </row>
    <row r="35" spans="1:10" ht="15" customHeight="1">
      <c r="A35" s="4" t="s">
        <v>105</v>
      </c>
      <c r="B35" s="7">
        <v>17.3</v>
      </c>
      <c r="C35" s="8">
        <v>17.3</v>
      </c>
      <c r="D35" s="118">
        <v>0</v>
      </c>
      <c r="E35" s="120">
        <v>1990</v>
      </c>
      <c r="F35" s="110">
        <v>1953</v>
      </c>
      <c r="G35" s="10">
        <v>-1.9</v>
      </c>
      <c r="H35" s="8">
        <v>34.4</v>
      </c>
      <c r="I35" s="8">
        <v>33.8</v>
      </c>
      <c r="J35" s="8">
        <v>-1.7</v>
      </c>
    </row>
    <row r="36" spans="1:10" ht="15" customHeight="1">
      <c r="A36" s="3" t="s">
        <v>106</v>
      </c>
      <c r="B36" s="106">
        <v>116.1</v>
      </c>
      <c r="C36" s="106">
        <v>116.1</v>
      </c>
      <c r="D36" s="9">
        <v>0</v>
      </c>
      <c r="E36" s="114">
        <v>1195.2480620155038</v>
      </c>
      <c r="F36" s="133">
        <v>1434.3591731266151</v>
      </c>
      <c r="G36" s="138">
        <v>20</v>
      </c>
      <c r="H36" s="106">
        <v>138.8</v>
      </c>
      <c r="I36" s="106">
        <v>166.5</v>
      </c>
      <c r="J36" s="106">
        <v>20</v>
      </c>
    </row>
    <row r="37" spans="1:10" ht="15" customHeight="1">
      <c r="A37" s="4" t="s">
        <v>107</v>
      </c>
      <c r="B37" s="7">
        <v>112.8</v>
      </c>
      <c r="C37" s="8">
        <v>112.8</v>
      </c>
      <c r="D37" s="118">
        <v>0</v>
      </c>
      <c r="E37" s="120">
        <v>1188</v>
      </c>
      <c r="F37" s="110">
        <v>1432</v>
      </c>
      <c r="G37" s="10">
        <v>20.5</v>
      </c>
      <c r="H37" s="8">
        <v>134</v>
      </c>
      <c r="I37" s="8">
        <v>161.5</v>
      </c>
      <c r="J37" s="8">
        <v>20.5</v>
      </c>
    </row>
    <row r="38" spans="1:10" ht="15" customHeight="1" thickBot="1">
      <c r="A38" s="4" t="s">
        <v>108</v>
      </c>
      <c r="B38" s="7">
        <v>3.3</v>
      </c>
      <c r="C38" s="8">
        <v>3.3</v>
      </c>
      <c r="D38" s="118">
        <v>0</v>
      </c>
      <c r="E38" s="120">
        <v>1443</v>
      </c>
      <c r="F38" s="110">
        <v>1515</v>
      </c>
      <c r="G38" s="10">
        <v>5</v>
      </c>
      <c r="H38" s="8">
        <v>4.8</v>
      </c>
      <c r="I38" s="8">
        <v>5</v>
      </c>
      <c r="J38" s="8">
        <v>4.2</v>
      </c>
    </row>
    <row r="39" spans="1:10" ht="15" customHeight="1" hidden="1">
      <c r="A39" s="6" t="s">
        <v>109</v>
      </c>
      <c r="B39" s="107">
        <v>0</v>
      </c>
      <c r="C39" s="8">
        <v>0</v>
      </c>
      <c r="D39" s="141">
        <v>0</v>
      </c>
      <c r="E39" s="142">
        <v>0</v>
      </c>
      <c r="F39" s="143">
        <v>0</v>
      </c>
      <c r="G39" s="144">
        <v>0</v>
      </c>
      <c r="H39" s="140">
        <v>0</v>
      </c>
      <c r="I39" s="8">
        <v>0</v>
      </c>
      <c r="J39" s="140">
        <v>0</v>
      </c>
    </row>
    <row r="40" spans="1:10" ht="15" customHeight="1" thickBot="1">
      <c r="A40" s="104" t="s">
        <v>110</v>
      </c>
      <c r="B40" s="108">
        <v>53.599999999999994</v>
      </c>
      <c r="C40" s="108">
        <v>53.599999999999994</v>
      </c>
      <c r="D40" s="128">
        <v>0</v>
      </c>
      <c r="E40" s="129">
        <v>1012.4850746268658</v>
      </c>
      <c r="F40" s="130">
        <v>1012.4402985074629</v>
      </c>
      <c r="G40" s="146">
        <v>0</v>
      </c>
      <c r="H40" s="108">
        <v>54.3</v>
      </c>
      <c r="I40" s="108">
        <v>54.4</v>
      </c>
      <c r="J40" s="108">
        <v>0.2</v>
      </c>
    </row>
    <row r="41" spans="1:10" ht="15" customHeight="1" thickBot="1">
      <c r="A41" s="104" t="s">
        <v>111</v>
      </c>
      <c r="B41" s="108">
        <v>353.5</v>
      </c>
      <c r="C41" s="108">
        <v>353.5</v>
      </c>
      <c r="D41" s="128">
        <v>0</v>
      </c>
      <c r="E41" s="129">
        <v>1456.4299858557283</v>
      </c>
      <c r="F41" s="130">
        <v>1508.7850070721358</v>
      </c>
      <c r="G41" s="146">
        <v>3.6</v>
      </c>
      <c r="H41" s="108">
        <v>514.9000000000001</v>
      </c>
      <c r="I41" s="108">
        <v>533.3</v>
      </c>
      <c r="J41" s="108">
        <v>3.6</v>
      </c>
    </row>
    <row r="42" spans="1:10" ht="15" customHeight="1" thickBot="1">
      <c r="A42" s="104" t="s">
        <v>10</v>
      </c>
      <c r="B42" s="108">
        <v>407.1</v>
      </c>
      <c r="C42" s="108">
        <v>407.1</v>
      </c>
      <c r="D42" s="128">
        <v>0</v>
      </c>
      <c r="E42" s="131">
        <v>1397.9788749692948</v>
      </c>
      <c r="F42" s="148">
        <v>1443.4347826086957</v>
      </c>
      <c r="G42" s="146">
        <v>3.3</v>
      </c>
      <c r="H42" s="108">
        <v>569.2</v>
      </c>
      <c r="I42" s="108">
        <v>587.6999999999999</v>
      </c>
      <c r="J42" s="108">
        <v>3.3</v>
      </c>
    </row>
    <row r="43" spans="1:10" ht="15" customHeight="1">
      <c r="A43" s="189" t="s">
        <v>7</v>
      </c>
      <c r="B43" s="197"/>
      <c r="C43" s="197"/>
      <c r="D43" s="197"/>
      <c r="E43" s="197"/>
      <c r="F43" s="197"/>
      <c r="G43" s="197"/>
      <c r="H43" s="197"/>
      <c r="I43" s="197"/>
      <c r="J43" s="197"/>
    </row>
    <row r="44" spans="1:10" ht="15" customHeight="1">
      <c r="A44" s="189" t="s">
        <v>9</v>
      </c>
      <c r="B44" s="197"/>
      <c r="C44" s="197"/>
      <c r="D44" s="197"/>
      <c r="E44" s="197"/>
      <c r="F44" s="197"/>
      <c r="G44" s="197"/>
      <c r="H44" s="206"/>
      <c r="I44" s="197"/>
      <c r="J44" s="197"/>
    </row>
  </sheetData>
  <sheetProtection selectLockedCells="1" selectUnlockedCells="1"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5118055555555555" right="0.5118055555555555" top="0.7875" bottom="0.7875" header="0.5118055555555555" footer="0.5118055555555555"/>
  <pageSetup fitToHeight="1" fitToWidth="1" horizontalDpi="300" verticalDpi="300" orientation="portrait" paperSize="9" scale="83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selection activeCell="A1" sqref="A1:J1"/>
    </sheetView>
  </sheetViews>
  <sheetFormatPr defaultColWidth="11.421875" defaultRowHeight="12.75" customHeight="1"/>
  <cols>
    <col min="1" max="1" width="19.140625" style="216" customWidth="1"/>
    <col min="2" max="3" width="11.28125" style="216" customWidth="1"/>
    <col min="4" max="4" width="7.421875" style="216" customWidth="1"/>
    <col min="5" max="6" width="11.28125" style="216" customWidth="1"/>
    <col min="7" max="7" width="9.28125" style="216" customWidth="1"/>
    <col min="8" max="9" width="11.28125" style="216" customWidth="1"/>
    <col min="10" max="10" width="8.140625" style="216" customWidth="1"/>
    <col min="11" max="16384" width="11.421875" style="216" customWidth="1"/>
  </cols>
  <sheetData>
    <row r="1" spans="1:10" ht="84.75" customHeight="1">
      <c r="A1" s="302"/>
      <c r="B1" s="302"/>
      <c r="C1" s="302"/>
      <c r="D1" s="302"/>
      <c r="E1" s="302"/>
      <c r="F1" s="302"/>
      <c r="G1" s="302"/>
      <c r="H1" s="302"/>
      <c r="I1" s="302"/>
      <c r="J1" s="302"/>
    </row>
    <row r="2" spans="1:10" ht="15" customHeight="1">
      <c r="A2" s="302" t="s">
        <v>125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0" ht="15" customHeight="1">
      <c r="A3" s="302" t="s">
        <v>114</v>
      </c>
      <c r="B3" s="302"/>
      <c r="C3" s="302"/>
      <c r="D3" s="302"/>
      <c r="E3" s="302"/>
      <c r="F3" s="302"/>
      <c r="G3" s="302"/>
      <c r="H3" s="302"/>
      <c r="I3" s="302"/>
      <c r="J3" s="302"/>
    </row>
    <row r="4" spans="1:10" ht="15" customHeight="1" thickBot="1">
      <c r="A4" s="302" t="s">
        <v>0</v>
      </c>
      <c r="B4" s="302"/>
      <c r="C4" s="302"/>
      <c r="D4" s="302"/>
      <c r="E4" s="302"/>
      <c r="F4" s="302"/>
      <c r="G4" s="302"/>
      <c r="H4" s="302"/>
      <c r="I4" s="302"/>
      <c r="J4" s="302"/>
    </row>
    <row r="5" spans="1:10" ht="19.5" customHeight="1" thickBot="1">
      <c r="A5" s="295" t="s">
        <v>65</v>
      </c>
      <c r="B5" s="303" t="s">
        <v>66</v>
      </c>
      <c r="C5" s="303"/>
      <c r="D5" s="303"/>
      <c r="E5" s="296" t="s">
        <v>67</v>
      </c>
      <c r="F5" s="296"/>
      <c r="G5" s="296"/>
      <c r="H5" s="304" t="s">
        <v>68</v>
      </c>
      <c r="I5" s="304"/>
      <c r="J5" s="304"/>
    </row>
    <row r="6" spans="1:10" ht="19.5" customHeight="1" thickBot="1">
      <c r="A6" s="295"/>
      <c r="B6" s="157" t="s">
        <v>2</v>
      </c>
      <c r="C6" s="157" t="s">
        <v>4</v>
      </c>
      <c r="D6" s="157" t="s">
        <v>69</v>
      </c>
      <c r="E6" s="157" t="s">
        <v>2</v>
      </c>
      <c r="F6" s="157" t="s">
        <v>4</v>
      </c>
      <c r="G6" s="157" t="s">
        <v>69</v>
      </c>
      <c r="H6" s="157" t="s">
        <v>2</v>
      </c>
      <c r="I6" s="157" t="s">
        <v>4</v>
      </c>
      <c r="J6" s="203" t="s">
        <v>69</v>
      </c>
    </row>
    <row r="7" spans="1:10" ht="19.5" customHeight="1" thickBot="1">
      <c r="A7" s="295"/>
      <c r="B7" s="161" t="s">
        <v>70</v>
      </c>
      <c r="C7" s="161" t="s">
        <v>71</v>
      </c>
      <c r="D7" s="161" t="s">
        <v>17</v>
      </c>
      <c r="E7" s="161" t="s">
        <v>72</v>
      </c>
      <c r="F7" s="161" t="s">
        <v>73</v>
      </c>
      <c r="G7" s="161" t="s">
        <v>74</v>
      </c>
      <c r="H7" s="161" t="s">
        <v>75</v>
      </c>
      <c r="I7" s="161" t="s">
        <v>76</v>
      </c>
      <c r="J7" s="162" t="s">
        <v>77</v>
      </c>
    </row>
    <row r="8" spans="1:10" ht="15" customHeight="1" hidden="1">
      <c r="A8" s="2" t="s">
        <v>78</v>
      </c>
      <c r="B8" s="137">
        <v>0</v>
      </c>
      <c r="C8" s="105">
        <v>0</v>
      </c>
      <c r="D8" s="134">
        <v>0</v>
      </c>
      <c r="E8" s="130">
        <v>0</v>
      </c>
      <c r="F8" s="135">
        <v>0</v>
      </c>
      <c r="G8" s="136">
        <v>0</v>
      </c>
      <c r="H8" s="105">
        <v>0</v>
      </c>
      <c r="I8" s="105">
        <v>0</v>
      </c>
      <c r="J8" s="105">
        <v>0</v>
      </c>
    </row>
    <row r="9" spans="1:10" ht="15" customHeight="1" hidden="1">
      <c r="A9" s="4" t="s">
        <v>79</v>
      </c>
      <c r="B9" s="7">
        <v>0</v>
      </c>
      <c r="C9" s="8">
        <v>0</v>
      </c>
      <c r="D9" s="118">
        <v>0</v>
      </c>
      <c r="E9" s="121">
        <v>0</v>
      </c>
      <c r="F9" s="110">
        <v>0</v>
      </c>
      <c r="G9" s="10">
        <v>0</v>
      </c>
      <c r="H9" s="8">
        <v>0</v>
      </c>
      <c r="I9" s="8">
        <v>0</v>
      </c>
      <c r="J9" s="8">
        <v>0</v>
      </c>
    </row>
    <row r="10" spans="1:10" ht="15" customHeight="1" hidden="1">
      <c r="A10" s="4" t="s">
        <v>80</v>
      </c>
      <c r="B10" s="7">
        <v>0</v>
      </c>
      <c r="C10" s="8">
        <v>0</v>
      </c>
      <c r="D10" s="118">
        <v>0</v>
      </c>
      <c r="E10" s="121">
        <v>0</v>
      </c>
      <c r="F10" s="110">
        <v>0</v>
      </c>
      <c r="G10" s="10">
        <v>0</v>
      </c>
      <c r="H10" s="8">
        <v>0</v>
      </c>
      <c r="I10" s="8">
        <v>0</v>
      </c>
      <c r="J10" s="8">
        <v>0</v>
      </c>
    </row>
    <row r="11" spans="1:10" ht="15" customHeight="1" hidden="1">
      <c r="A11" s="4" t="s">
        <v>81</v>
      </c>
      <c r="B11" s="7">
        <v>0</v>
      </c>
      <c r="C11" s="8">
        <v>0</v>
      </c>
      <c r="D11" s="118">
        <v>0</v>
      </c>
      <c r="E11" s="121">
        <v>0</v>
      </c>
      <c r="F11" s="110">
        <v>0</v>
      </c>
      <c r="G11" s="10">
        <v>0</v>
      </c>
      <c r="H11" s="8">
        <v>0</v>
      </c>
      <c r="I11" s="8">
        <v>0</v>
      </c>
      <c r="J11" s="8">
        <v>0</v>
      </c>
    </row>
    <row r="12" spans="1:10" ht="15" customHeight="1" hidden="1">
      <c r="A12" s="4" t="s">
        <v>82</v>
      </c>
      <c r="B12" s="7">
        <v>0</v>
      </c>
      <c r="C12" s="8">
        <v>0</v>
      </c>
      <c r="D12" s="118">
        <v>0</v>
      </c>
      <c r="E12" s="121">
        <v>0</v>
      </c>
      <c r="F12" s="110">
        <v>0</v>
      </c>
      <c r="G12" s="10">
        <v>0</v>
      </c>
      <c r="H12" s="8">
        <v>0</v>
      </c>
      <c r="I12" s="8">
        <v>0</v>
      </c>
      <c r="J12" s="8">
        <v>0</v>
      </c>
    </row>
    <row r="13" spans="1:10" ht="15" customHeight="1" hidden="1">
      <c r="A13" s="4" t="s">
        <v>83</v>
      </c>
      <c r="B13" s="7">
        <v>0</v>
      </c>
      <c r="C13" s="8">
        <v>0</v>
      </c>
      <c r="D13" s="118">
        <v>0</v>
      </c>
      <c r="E13" s="121">
        <v>0</v>
      </c>
      <c r="F13" s="110">
        <v>0</v>
      </c>
      <c r="G13" s="10">
        <v>0</v>
      </c>
      <c r="H13" s="8">
        <v>0</v>
      </c>
      <c r="I13" s="8">
        <v>0</v>
      </c>
      <c r="J13" s="8">
        <v>0</v>
      </c>
    </row>
    <row r="14" spans="1:10" ht="15" customHeight="1" hidden="1">
      <c r="A14" s="4" t="s">
        <v>84</v>
      </c>
      <c r="B14" s="7">
        <v>0</v>
      </c>
      <c r="C14" s="8">
        <v>0</v>
      </c>
      <c r="D14" s="118">
        <v>0</v>
      </c>
      <c r="E14" s="121">
        <v>0</v>
      </c>
      <c r="F14" s="110">
        <v>0</v>
      </c>
      <c r="G14" s="10">
        <v>0</v>
      </c>
      <c r="H14" s="8">
        <v>0</v>
      </c>
      <c r="I14" s="8">
        <v>0</v>
      </c>
      <c r="J14" s="8">
        <v>0</v>
      </c>
    </row>
    <row r="15" spans="1:10" ht="15" customHeight="1" hidden="1">
      <c r="A15" s="4" t="s">
        <v>85</v>
      </c>
      <c r="B15" s="7">
        <v>0</v>
      </c>
      <c r="C15" s="8">
        <v>0</v>
      </c>
      <c r="D15" s="9">
        <v>0</v>
      </c>
      <c r="E15" s="121">
        <v>0</v>
      </c>
      <c r="F15" s="110">
        <v>0</v>
      </c>
      <c r="G15" s="10">
        <v>0</v>
      </c>
      <c r="H15" s="8">
        <v>0</v>
      </c>
      <c r="I15" s="8">
        <v>0</v>
      </c>
      <c r="J15" s="8">
        <v>0</v>
      </c>
    </row>
    <row r="16" spans="1:10" ht="15" customHeight="1">
      <c r="A16" s="3" t="s">
        <v>86</v>
      </c>
      <c r="B16" s="106">
        <v>2</v>
      </c>
      <c r="C16" s="106">
        <v>2</v>
      </c>
      <c r="D16" s="9">
        <v>0</v>
      </c>
      <c r="E16" s="114">
        <v>485</v>
      </c>
      <c r="F16" s="133">
        <v>450</v>
      </c>
      <c r="G16" s="138">
        <v>-7.2</v>
      </c>
      <c r="H16" s="106">
        <v>1</v>
      </c>
      <c r="I16" s="106">
        <v>0.9</v>
      </c>
      <c r="J16" s="106">
        <v>-10</v>
      </c>
    </row>
    <row r="17" spans="1:10" ht="15" customHeight="1" hidden="1">
      <c r="A17" s="4" t="s">
        <v>87</v>
      </c>
      <c r="B17" s="7">
        <v>0</v>
      </c>
      <c r="C17" s="8">
        <v>0</v>
      </c>
      <c r="D17" s="118">
        <v>0</v>
      </c>
      <c r="E17" s="120">
        <v>0</v>
      </c>
      <c r="F17" s="110">
        <v>0</v>
      </c>
      <c r="G17" s="10">
        <v>0</v>
      </c>
      <c r="H17" s="8">
        <v>0</v>
      </c>
      <c r="I17" s="8">
        <v>0</v>
      </c>
      <c r="J17" s="8">
        <v>0</v>
      </c>
    </row>
    <row r="18" spans="1:10" ht="15" customHeight="1" hidden="1">
      <c r="A18" s="4" t="s">
        <v>88</v>
      </c>
      <c r="B18" s="7">
        <v>0</v>
      </c>
      <c r="C18" s="8">
        <v>0</v>
      </c>
      <c r="D18" s="118">
        <v>0</v>
      </c>
      <c r="E18" s="120">
        <v>0</v>
      </c>
      <c r="F18" s="110">
        <v>0</v>
      </c>
      <c r="G18" s="10">
        <v>0</v>
      </c>
      <c r="H18" s="8">
        <v>0</v>
      </c>
      <c r="I18" s="8">
        <v>0</v>
      </c>
      <c r="J18" s="8">
        <v>0</v>
      </c>
    </row>
    <row r="19" spans="1:10" ht="15" customHeight="1" hidden="1">
      <c r="A19" s="4" t="s">
        <v>89</v>
      </c>
      <c r="B19" s="7">
        <v>0</v>
      </c>
      <c r="C19" s="8">
        <v>0</v>
      </c>
      <c r="D19" s="118">
        <v>0</v>
      </c>
      <c r="E19" s="120">
        <v>0</v>
      </c>
      <c r="F19" s="110">
        <v>0</v>
      </c>
      <c r="G19" s="10">
        <v>0</v>
      </c>
      <c r="H19" s="8">
        <v>0</v>
      </c>
      <c r="I19" s="8">
        <v>0</v>
      </c>
      <c r="J19" s="8">
        <v>0</v>
      </c>
    </row>
    <row r="20" spans="1:10" ht="15" customHeight="1" hidden="1">
      <c r="A20" s="4" t="s">
        <v>90</v>
      </c>
      <c r="B20" s="7">
        <v>0</v>
      </c>
      <c r="C20" s="8">
        <v>0</v>
      </c>
      <c r="D20" s="118">
        <v>0</v>
      </c>
      <c r="E20" s="120">
        <v>0</v>
      </c>
      <c r="F20" s="110">
        <v>0</v>
      </c>
      <c r="G20" s="10">
        <v>0</v>
      </c>
      <c r="H20" s="8">
        <v>0</v>
      </c>
      <c r="I20" s="8">
        <v>0</v>
      </c>
      <c r="J20" s="8">
        <v>0</v>
      </c>
    </row>
    <row r="21" spans="1:10" ht="15" customHeight="1">
      <c r="A21" s="4" t="s">
        <v>91</v>
      </c>
      <c r="B21" s="7">
        <v>2</v>
      </c>
      <c r="C21" s="8">
        <v>2</v>
      </c>
      <c r="D21" s="118">
        <v>0</v>
      </c>
      <c r="E21" s="120">
        <v>485</v>
      </c>
      <c r="F21" s="110">
        <v>450</v>
      </c>
      <c r="G21" s="10">
        <v>-7.2</v>
      </c>
      <c r="H21" s="8">
        <v>1</v>
      </c>
      <c r="I21" s="8">
        <v>0.9</v>
      </c>
      <c r="J21" s="8">
        <v>-10</v>
      </c>
    </row>
    <row r="22" spans="1:10" ht="15" customHeight="1" hidden="1">
      <c r="A22" s="4" t="s">
        <v>92</v>
      </c>
      <c r="B22" s="7">
        <v>0</v>
      </c>
      <c r="C22" s="8">
        <v>0</v>
      </c>
      <c r="D22" s="118">
        <v>0</v>
      </c>
      <c r="E22" s="120">
        <v>0</v>
      </c>
      <c r="F22" s="110">
        <v>0</v>
      </c>
      <c r="G22" s="10">
        <v>0</v>
      </c>
      <c r="H22" s="8">
        <v>0</v>
      </c>
      <c r="I22" s="8">
        <v>0</v>
      </c>
      <c r="J22" s="8">
        <v>0</v>
      </c>
    </row>
    <row r="23" spans="1:10" ht="15" customHeight="1" hidden="1">
      <c r="A23" s="4" t="s">
        <v>93</v>
      </c>
      <c r="B23" s="7">
        <v>0</v>
      </c>
      <c r="C23" s="8">
        <v>0</v>
      </c>
      <c r="D23" s="118">
        <v>0</v>
      </c>
      <c r="E23" s="120">
        <v>0</v>
      </c>
      <c r="F23" s="110">
        <v>0</v>
      </c>
      <c r="G23" s="10">
        <v>0</v>
      </c>
      <c r="H23" s="8">
        <v>0</v>
      </c>
      <c r="I23" s="8">
        <v>0</v>
      </c>
      <c r="J23" s="8">
        <v>0</v>
      </c>
    </row>
    <row r="24" spans="1:10" ht="15" customHeight="1" hidden="1">
      <c r="A24" s="4" t="s">
        <v>94</v>
      </c>
      <c r="B24" s="7">
        <v>0</v>
      </c>
      <c r="C24" s="8">
        <v>0</v>
      </c>
      <c r="D24" s="118">
        <v>0</v>
      </c>
      <c r="E24" s="120">
        <v>0</v>
      </c>
      <c r="F24" s="110">
        <v>0</v>
      </c>
      <c r="G24" s="10">
        <v>0</v>
      </c>
      <c r="H24" s="8">
        <v>0</v>
      </c>
      <c r="I24" s="8">
        <v>0</v>
      </c>
      <c r="J24" s="8">
        <v>0</v>
      </c>
    </row>
    <row r="25" spans="1:10" ht="15" customHeight="1" hidden="1">
      <c r="A25" s="4" t="s">
        <v>95</v>
      </c>
      <c r="B25" s="7">
        <v>0</v>
      </c>
      <c r="C25" s="8">
        <v>0</v>
      </c>
      <c r="D25" s="118">
        <v>0</v>
      </c>
      <c r="E25" s="120">
        <v>0</v>
      </c>
      <c r="F25" s="110">
        <v>0</v>
      </c>
      <c r="G25" s="10">
        <v>0</v>
      </c>
      <c r="H25" s="8">
        <v>0</v>
      </c>
      <c r="I25" s="8">
        <v>0</v>
      </c>
      <c r="J25" s="8">
        <v>0</v>
      </c>
    </row>
    <row r="26" spans="1:10" ht="15" customHeight="1">
      <c r="A26" s="3" t="s">
        <v>96</v>
      </c>
      <c r="B26" s="106">
        <v>0.2</v>
      </c>
      <c r="C26" s="106">
        <v>0.2</v>
      </c>
      <c r="D26" s="9">
        <v>0</v>
      </c>
      <c r="E26" s="114">
        <v>2050</v>
      </c>
      <c r="F26" s="133">
        <v>2045</v>
      </c>
      <c r="G26" s="138">
        <v>-0.2</v>
      </c>
      <c r="H26" s="106">
        <v>0.4</v>
      </c>
      <c r="I26" s="106">
        <v>0.4</v>
      </c>
      <c r="J26" s="106">
        <v>0</v>
      </c>
    </row>
    <row r="27" spans="1:10" ht="15" customHeight="1" hidden="1">
      <c r="A27" s="4" t="s">
        <v>97</v>
      </c>
      <c r="B27" s="7">
        <v>0</v>
      </c>
      <c r="C27" s="8">
        <v>0</v>
      </c>
      <c r="D27" s="118">
        <v>0</v>
      </c>
      <c r="E27" s="120">
        <v>0</v>
      </c>
      <c r="F27" s="110">
        <v>0</v>
      </c>
      <c r="G27" s="10">
        <v>0</v>
      </c>
      <c r="H27" s="8">
        <v>0</v>
      </c>
      <c r="I27" s="8">
        <v>0</v>
      </c>
      <c r="J27" s="8">
        <v>0</v>
      </c>
    </row>
    <row r="28" spans="1:10" ht="15" customHeight="1" hidden="1">
      <c r="A28" s="4" t="s">
        <v>98</v>
      </c>
      <c r="B28" s="7">
        <v>0</v>
      </c>
      <c r="C28" s="8">
        <v>0</v>
      </c>
      <c r="D28" s="118">
        <v>0</v>
      </c>
      <c r="E28" s="120"/>
      <c r="F28" s="110"/>
      <c r="G28" s="10">
        <v>0</v>
      </c>
      <c r="H28" s="8">
        <v>0</v>
      </c>
      <c r="I28" s="8">
        <v>0</v>
      </c>
      <c r="J28" s="8">
        <v>0</v>
      </c>
    </row>
    <row r="29" spans="1:10" ht="15" customHeight="1" hidden="1">
      <c r="A29" s="4" t="s">
        <v>99</v>
      </c>
      <c r="B29" s="7">
        <v>0</v>
      </c>
      <c r="C29" s="8">
        <v>0</v>
      </c>
      <c r="D29" s="118">
        <v>0</v>
      </c>
      <c r="E29" s="120">
        <v>0</v>
      </c>
      <c r="F29" s="110">
        <v>0</v>
      </c>
      <c r="G29" s="10">
        <v>0</v>
      </c>
      <c r="H29" s="8">
        <v>0</v>
      </c>
      <c r="I29" s="8">
        <v>0</v>
      </c>
      <c r="J29" s="8">
        <v>0</v>
      </c>
    </row>
    <row r="30" spans="1:10" ht="15" customHeight="1">
      <c r="A30" s="4" t="s">
        <v>100</v>
      </c>
      <c r="B30" s="7">
        <v>0.2</v>
      </c>
      <c r="C30" s="8">
        <v>0.2</v>
      </c>
      <c r="D30" s="118">
        <v>0</v>
      </c>
      <c r="E30" s="120">
        <v>2050</v>
      </c>
      <c r="F30" s="110">
        <v>2045</v>
      </c>
      <c r="G30" s="10">
        <v>-0.2</v>
      </c>
      <c r="H30" s="8">
        <v>0.4</v>
      </c>
      <c r="I30" s="8">
        <v>0.4</v>
      </c>
      <c r="J30" s="8">
        <v>0</v>
      </c>
    </row>
    <row r="31" spans="1:10" ht="15" customHeight="1">
      <c r="A31" s="3" t="s">
        <v>101</v>
      </c>
      <c r="B31" s="106">
        <v>9.6</v>
      </c>
      <c r="C31" s="106">
        <v>9.6</v>
      </c>
      <c r="D31" s="9">
        <v>0</v>
      </c>
      <c r="E31" s="114">
        <v>884.7395833333334</v>
      </c>
      <c r="F31" s="133">
        <v>894.1354166666667</v>
      </c>
      <c r="G31" s="138">
        <v>1.1</v>
      </c>
      <c r="H31" s="106">
        <v>8.5</v>
      </c>
      <c r="I31" s="106">
        <v>8.600000000000001</v>
      </c>
      <c r="J31" s="106">
        <v>1.2</v>
      </c>
    </row>
    <row r="32" spans="1:10" ht="15" customHeight="1">
      <c r="A32" s="4" t="s">
        <v>102</v>
      </c>
      <c r="B32" s="7">
        <v>6.4</v>
      </c>
      <c r="C32" s="8">
        <v>6.4</v>
      </c>
      <c r="D32" s="118">
        <v>0</v>
      </c>
      <c r="E32" s="120">
        <v>843</v>
      </c>
      <c r="F32" s="110">
        <v>840</v>
      </c>
      <c r="G32" s="10">
        <v>-0.4</v>
      </c>
      <c r="H32" s="8">
        <v>5.4</v>
      </c>
      <c r="I32" s="8">
        <v>5.4</v>
      </c>
      <c r="J32" s="8">
        <v>0</v>
      </c>
    </row>
    <row r="33" spans="1:10" ht="15" customHeight="1">
      <c r="A33" s="4" t="s">
        <v>103</v>
      </c>
      <c r="B33" s="7">
        <v>2.5</v>
      </c>
      <c r="C33" s="8">
        <v>2.5</v>
      </c>
      <c r="D33" s="118">
        <v>0</v>
      </c>
      <c r="E33" s="120">
        <v>905</v>
      </c>
      <c r="F33" s="110">
        <v>965</v>
      </c>
      <c r="G33" s="10">
        <v>6.6</v>
      </c>
      <c r="H33" s="8">
        <v>2.3</v>
      </c>
      <c r="I33" s="8">
        <v>2.4</v>
      </c>
      <c r="J33" s="8">
        <v>4.3</v>
      </c>
    </row>
    <row r="34" spans="1:10" ht="15" customHeight="1">
      <c r="A34" s="4" t="s">
        <v>104</v>
      </c>
      <c r="B34" s="7">
        <v>0.7</v>
      </c>
      <c r="C34" s="8">
        <v>0.7</v>
      </c>
      <c r="D34" s="118">
        <v>0</v>
      </c>
      <c r="E34" s="120">
        <v>1194</v>
      </c>
      <c r="F34" s="110">
        <v>1136</v>
      </c>
      <c r="G34" s="10">
        <v>-4.9</v>
      </c>
      <c r="H34" s="8">
        <v>0.8</v>
      </c>
      <c r="I34" s="8">
        <v>0.8</v>
      </c>
      <c r="J34" s="8">
        <v>0</v>
      </c>
    </row>
    <row r="35" spans="1:10" ht="15" customHeight="1" hidden="1">
      <c r="A35" s="4" t="s">
        <v>105</v>
      </c>
      <c r="B35" s="7">
        <v>0</v>
      </c>
      <c r="C35" s="8">
        <v>0</v>
      </c>
      <c r="D35" s="118">
        <v>0</v>
      </c>
      <c r="E35" s="120">
        <v>0</v>
      </c>
      <c r="F35" s="110">
        <v>0</v>
      </c>
      <c r="G35" s="10">
        <v>0</v>
      </c>
      <c r="H35" s="8">
        <v>0</v>
      </c>
      <c r="I35" s="8">
        <v>0</v>
      </c>
      <c r="J35" s="8">
        <v>0</v>
      </c>
    </row>
    <row r="36" spans="1:10" ht="15" customHeight="1">
      <c r="A36" s="3" t="s">
        <v>106</v>
      </c>
      <c r="B36" s="106">
        <v>147.8</v>
      </c>
      <c r="C36" s="106">
        <v>147.8</v>
      </c>
      <c r="D36" s="9">
        <v>0</v>
      </c>
      <c r="E36" s="114">
        <v>1180.7997293640053</v>
      </c>
      <c r="F36" s="133">
        <v>1400.0392422192149</v>
      </c>
      <c r="G36" s="138">
        <v>18.6</v>
      </c>
      <c r="H36" s="106">
        <v>174.6</v>
      </c>
      <c r="I36" s="106">
        <v>206.9</v>
      </c>
      <c r="J36" s="106">
        <v>18.5</v>
      </c>
    </row>
    <row r="37" spans="1:10" ht="15" customHeight="1">
      <c r="A37" s="4" t="s">
        <v>107</v>
      </c>
      <c r="B37" s="7">
        <v>109.2</v>
      </c>
      <c r="C37" s="8">
        <v>109.2</v>
      </c>
      <c r="D37" s="118">
        <v>0</v>
      </c>
      <c r="E37" s="152">
        <v>1142</v>
      </c>
      <c r="F37" s="110">
        <v>1390</v>
      </c>
      <c r="G37" s="10">
        <v>21.7</v>
      </c>
      <c r="H37" s="8">
        <v>124.7</v>
      </c>
      <c r="I37" s="8">
        <v>151.8</v>
      </c>
      <c r="J37" s="8">
        <v>21.7</v>
      </c>
    </row>
    <row r="38" spans="1:10" ht="15" customHeight="1">
      <c r="A38" s="4" t="s">
        <v>108</v>
      </c>
      <c r="B38" s="7">
        <v>19.8</v>
      </c>
      <c r="C38" s="8">
        <v>19.8</v>
      </c>
      <c r="D38" s="118">
        <v>0</v>
      </c>
      <c r="E38" s="152">
        <v>1387</v>
      </c>
      <c r="F38" s="110">
        <v>1445</v>
      </c>
      <c r="G38" s="10">
        <v>4.2</v>
      </c>
      <c r="H38" s="8">
        <v>27.5</v>
      </c>
      <c r="I38" s="8">
        <v>28.6</v>
      </c>
      <c r="J38" s="8">
        <v>4</v>
      </c>
    </row>
    <row r="39" spans="1:10" ht="15" customHeight="1" thickBot="1">
      <c r="A39" s="6" t="s">
        <v>109</v>
      </c>
      <c r="B39" s="107">
        <v>18.8</v>
      </c>
      <c r="C39" s="8">
        <v>18.8</v>
      </c>
      <c r="D39" s="141">
        <v>0</v>
      </c>
      <c r="E39" s="153">
        <v>1189</v>
      </c>
      <c r="F39" s="143">
        <v>1411</v>
      </c>
      <c r="G39" s="144">
        <v>18.7</v>
      </c>
      <c r="H39" s="140">
        <v>22.4</v>
      </c>
      <c r="I39" s="8">
        <v>26.5</v>
      </c>
      <c r="J39" s="140">
        <v>18.3</v>
      </c>
    </row>
    <row r="40" spans="1:10" ht="15" customHeight="1" thickBot="1">
      <c r="A40" s="104" t="s">
        <v>110</v>
      </c>
      <c r="B40" s="108">
        <v>2</v>
      </c>
      <c r="C40" s="108">
        <v>2</v>
      </c>
      <c r="D40" s="128">
        <v>0</v>
      </c>
      <c r="E40" s="129">
        <v>485</v>
      </c>
      <c r="F40" s="130">
        <v>450</v>
      </c>
      <c r="G40" s="146">
        <v>-7.2</v>
      </c>
      <c r="H40" s="108">
        <v>1</v>
      </c>
      <c r="I40" s="108">
        <v>0.9</v>
      </c>
      <c r="J40" s="108">
        <v>-10</v>
      </c>
    </row>
    <row r="41" spans="1:10" ht="15" customHeight="1" thickBot="1">
      <c r="A41" s="104" t="s">
        <v>111</v>
      </c>
      <c r="B41" s="108">
        <v>157.60000000000002</v>
      </c>
      <c r="C41" s="108">
        <v>157.60000000000002</v>
      </c>
      <c r="D41" s="128">
        <v>0</v>
      </c>
      <c r="E41" s="129">
        <v>1163.868654822335</v>
      </c>
      <c r="F41" s="130">
        <v>1370.0412436548222</v>
      </c>
      <c r="G41" s="146">
        <v>17.7</v>
      </c>
      <c r="H41" s="108">
        <v>183.5</v>
      </c>
      <c r="I41" s="108">
        <v>215.9</v>
      </c>
      <c r="J41" s="108">
        <v>17.7</v>
      </c>
    </row>
    <row r="42" spans="1:10" ht="15" customHeight="1" thickBot="1">
      <c r="A42" s="104" t="s">
        <v>10</v>
      </c>
      <c r="B42" s="108">
        <v>159.60000000000002</v>
      </c>
      <c r="C42" s="108">
        <v>159.60000000000002</v>
      </c>
      <c r="D42" s="128">
        <v>0</v>
      </c>
      <c r="E42" s="131">
        <v>1155.361528822055</v>
      </c>
      <c r="F42" s="148">
        <v>1358.5119047619046</v>
      </c>
      <c r="G42" s="146">
        <v>17.6</v>
      </c>
      <c r="H42" s="108">
        <v>184.5</v>
      </c>
      <c r="I42" s="108">
        <v>216.8</v>
      </c>
      <c r="J42" s="108">
        <v>17.5</v>
      </c>
    </row>
    <row r="43" spans="1:10" ht="15" customHeight="1">
      <c r="A43" s="189" t="s">
        <v>7</v>
      </c>
      <c r="B43" s="197"/>
      <c r="C43" s="197"/>
      <c r="D43" s="197"/>
      <c r="E43" s="197"/>
      <c r="F43" s="197"/>
      <c r="G43" s="197"/>
      <c r="H43" s="197"/>
      <c r="I43" s="197"/>
      <c r="J43" s="197"/>
    </row>
    <row r="44" spans="1:10" ht="15" customHeight="1">
      <c r="A44" s="189" t="s">
        <v>9</v>
      </c>
      <c r="B44" s="197"/>
      <c r="C44" s="197"/>
      <c r="D44" s="197"/>
      <c r="E44" s="197"/>
      <c r="F44" s="197"/>
      <c r="G44" s="197"/>
      <c r="H44" s="197"/>
      <c r="I44" s="197"/>
      <c r="J44" s="197"/>
    </row>
  </sheetData>
  <sheetProtection selectLockedCells="1" selectUnlockedCells="1"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5118055555555555" right="0.5118055555555555" top="0.7875" bottom="0.7875" header="0.5118055555555555" footer="0.5118055555555555"/>
  <pageSetup fitToHeight="1" fitToWidth="1" horizontalDpi="300" verticalDpi="300" orientation="portrait" paperSize="9" scale="84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selection activeCell="A1" sqref="A1:J1"/>
    </sheetView>
  </sheetViews>
  <sheetFormatPr defaultColWidth="11.421875" defaultRowHeight="12.75" customHeight="1"/>
  <cols>
    <col min="1" max="1" width="19.140625" style="216" customWidth="1"/>
    <col min="2" max="3" width="11.28125" style="216" customWidth="1"/>
    <col min="4" max="4" width="6.421875" style="216" customWidth="1"/>
    <col min="5" max="6" width="11.28125" style="216" customWidth="1"/>
    <col min="7" max="7" width="9.28125" style="216" customWidth="1"/>
    <col min="8" max="9" width="11.28125" style="216" customWidth="1"/>
    <col min="10" max="10" width="8.140625" style="216" customWidth="1"/>
    <col min="11" max="16384" width="11.421875" style="216" customWidth="1"/>
  </cols>
  <sheetData>
    <row r="1" spans="1:10" ht="78.75" customHeight="1">
      <c r="A1" s="302"/>
      <c r="B1" s="302"/>
      <c r="C1" s="302"/>
      <c r="D1" s="302"/>
      <c r="E1" s="302"/>
      <c r="F1" s="302"/>
      <c r="G1" s="302"/>
      <c r="H1" s="302"/>
      <c r="I1" s="302"/>
      <c r="J1" s="302"/>
    </row>
    <row r="2" spans="1:10" ht="15" customHeight="1">
      <c r="A2" s="302" t="s">
        <v>126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0" ht="15" customHeight="1">
      <c r="A3" s="302" t="s">
        <v>114</v>
      </c>
      <c r="B3" s="302"/>
      <c r="C3" s="302"/>
      <c r="D3" s="302"/>
      <c r="E3" s="302"/>
      <c r="F3" s="302"/>
      <c r="G3" s="302"/>
      <c r="H3" s="302"/>
      <c r="I3" s="302"/>
      <c r="J3" s="302"/>
    </row>
    <row r="4" spans="1:10" ht="15" customHeight="1" thickBot="1">
      <c r="A4" s="302" t="s">
        <v>0</v>
      </c>
      <c r="B4" s="302"/>
      <c r="C4" s="302"/>
      <c r="D4" s="302"/>
      <c r="E4" s="302"/>
      <c r="F4" s="302"/>
      <c r="G4" s="302"/>
      <c r="H4" s="302"/>
      <c r="I4" s="302"/>
      <c r="J4" s="302"/>
    </row>
    <row r="5" spans="1:10" ht="19.5" customHeight="1" thickBot="1">
      <c r="A5" s="295" t="s">
        <v>65</v>
      </c>
      <c r="B5" s="303" t="s">
        <v>66</v>
      </c>
      <c r="C5" s="303"/>
      <c r="D5" s="303"/>
      <c r="E5" s="296" t="s">
        <v>67</v>
      </c>
      <c r="F5" s="296"/>
      <c r="G5" s="296"/>
      <c r="H5" s="304" t="s">
        <v>68</v>
      </c>
      <c r="I5" s="304"/>
      <c r="J5" s="304"/>
    </row>
    <row r="6" spans="1:10" ht="19.5" customHeight="1" thickBot="1">
      <c r="A6" s="295"/>
      <c r="B6" s="157" t="s">
        <v>2</v>
      </c>
      <c r="C6" s="157" t="s">
        <v>4</v>
      </c>
      <c r="D6" s="157" t="s">
        <v>69</v>
      </c>
      <c r="E6" s="157" t="s">
        <v>2</v>
      </c>
      <c r="F6" s="157" t="s">
        <v>4</v>
      </c>
      <c r="G6" s="157" t="s">
        <v>69</v>
      </c>
      <c r="H6" s="157" t="s">
        <v>2</v>
      </c>
      <c r="I6" s="157" t="s">
        <v>4</v>
      </c>
      <c r="J6" s="203" t="s">
        <v>69</v>
      </c>
    </row>
    <row r="7" spans="1:10" ht="19.5" customHeight="1" thickBot="1">
      <c r="A7" s="295"/>
      <c r="B7" s="161" t="s">
        <v>70</v>
      </c>
      <c r="C7" s="161" t="s">
        <v>71</v>
      </c>
      <c r="D7" s="161" t="s">
        <v>17</v>
      </c>
      <c r="E7" s="161" t="s">
        <v>72</v>
      </c>
      <c r="F7" s="161" t="s">
        <v>73</v>
      </c>
      <c r="G7" s="161" t="s">
        <v>74</v>
      </c>
      <c r="H7" s="161" t="s">
        <v>75</v>
      </c>
      <c r="I7" s="161" t="s">
        <v>76</v>
      </c>
      <c r="J7" s="162" t="s">
        <v>77</v>
      </c>
    </row>
    <row r="8" spans="1:10" ht="15" customHeight="1">
      <c r="A8" s="2" t="s">
        <v>78</v>
      </c>
      <c r="B8" s="105">
        <v>30.9</v>
      </c>
      <c r="C8" s="105">
        <v>30.9</v>
      </c>
      <c r="D8" s="134">
        <v>0</v>
      </c>
      <c r="E8" s="129">
        <v>1095.4692556634304</v>
      </c>
      <c r="F8" s="135">
        <v>1014.1100323624596</v>
      </c>
      <c r="G8" s="136">
        <v>-7.4</v>
      </c>
      <c r="H8" s="105">
        <v>33.9</v>
      </c>
      <c r="I8" s="105">
        <v>31.3</v>
      </c>
      <c r="J8" s="105">
        <v>-7.7</v>
      </c>
    </row>
    <row r="9" spans="1:10" ht="15" customHeight="1" hidden="1">
      <c r="A9" s="4" t="s">
        <v>79</v>
      </c>
      <c r="B9" s="7">
        <v>0</v>
      </c>
      <c r="C9" s="8">
        <v>0</v>
      </c>
      <c r="D9" s="118">
        <v>0</v>
      </c>
      <c r="E9" s="120">
        <v>0</v>
      </c>
      <c r="F9" s="110">
        <v>0</v>
      </c>
      <c r="G9" s="10">
        <v>0</v>
      </c>
      <c r="H9" s="8">
        <v>0</v>
      </c>
      <c r="I9" s="8">
        <v>0</v>
      </c>
      <c r="J9" s="8">
        <v>0</v>
      </c>
    </row>
    <row r="10" spans="1:10" ht="15" customHeight="1" hidden="1">
      <c r="A10" s="4" t="s">
        <v>80</v>
      </c>
      <c r="B10" s="7">
        <v>0</v>
      </c>
      <c r="C10" s="8">
        <v>0</v>
      </c>
      <c r="D10" s="118">
        <v>0</v>
      </c>
      <c r="E10" s="120">
        <v>0</v>
      </c>
      <c r="F10" s="110">
        <v>0</v>
      </c>
      <c r="G10" s="10">
        <v>0</v>
      </c>
      <c r="H10" s="8">
        <v>0</v>
      </c>
      <c r="I10" s="8">
        <v>0</v>
      </c>
      <c r="J10" s="8">
        <v>0</v>
      </c>
    </row>
    <row r="11" spans="1:10" ht="15" customHeight="1">
      <c r="A11" s="4" t="s">
        <v>81</v>
      </c>
      <c r="B11" s="7">
        <v>1.9</v>
      </c>
      <c r="C11" s="8">
        <v>1.9</v>
      </c>
      <c r="D11" s="118">
        <v>0</v>
      </c>
      <c r="E11" s="120">
        <v>660</v>
      </c>
      <c r="F11" s="110">
        <v>680</v>
      </c>
      <c r="G11" s="10">
        <v>3</v>
      </c>
      <c r="H11" s="8">
        <v>1.3</v>
      </c>
      <c r="I11" s="8">
        <v>1.3</v>
      </c>
      <c r="J11" s="8">
        <v>0</v>
      </c>
    </row>
    <row r="12" spans="1:10" ht="15" customHeight="1" hidden="1">
      <c r="A12" s="4" t="s">
        <v>82</v>
      </c>
      <c r="B12" s="7"/>
      <c r="C12" s="8"/>
      <c r="D12" s="118">
        <v>0</v>
      </c>
      <c r="E12" s="120"/>
      <c r="F12" s="110"/>
      <c r="G12" s="10">
        <v>0</v>
      </c>
      <c r="H12" s="8">
        <v>0</v>
      </c>
      <c r="I12" s="8">
        <v>0</v>
      </c>
      <c r="J12" s="8">
        <v>0</v>
      </c>
    </row>
    <row r="13" spans="1:10" ht="15" customHeight="1" hidden="1">
      <c r="A13" s="4" t="s">
        <v>83</v>
      </c>
      <c r="B13" s="7">
        <v>0</v>
      </c>
      <c r="C13" s="8">
        <v>0</v>
      </c>
      <c r="D13" s="118">
        <v>0</v>
      </c>
      <c r="E13" s="120">
        <v>0</v>
      </c>
      <c r="F13" s="110">
        <v>0</v>
      </c>
      <c r="G13" s="10">
        <v>0</v>
      </c>
      <c r="H13" s="8">
        <v>0</v>
      </c>
      <c r="I13" s="8">
        <v>0</v>
      </c>
      <c r="J13" s="8">
        <v>0</v>
      </c>
    </row>
    <row r="14" spans="1:10" ht="15" customHeight="1" hidden="1">
      <c r="A14" s="4" t="s">
        <v>84</v>
      </c>
      <c r="B14" s="7">
        <v>0</v>
      </c>
      <c r="C14" s="8">
        <v>0</v>
      </c>
      <c r="D14" s="118">
        <v>0</v>
      </c>
      <c r="E14" s="120">
        <v>0</v>
      </c>
      <c r="F14" s="110">
        <v>0</v>
      </c>
      <c r="G14" s="10">
        <v>0</v>
      </c>
      <c r="H14" s="8">
        <v>0</v>
      </c>
      <c r="I14" s="8">
        <v>0</v>
      </c>
      <c r="J14" s="8">
        <v>0</v>
      </c>
    </row>
    <row r="15" spans="1:10" ht="15" customHeight="1">
      <c r="A15" s="4" t="s">
        <v>85</v>
      </c>
      <c r="B15" s="7">
        <v>29</v>
      </c>
      <c r="C15" s="8">
        <v>29</v>
      </c>
      <c r="D15" s="118">
        <v>0</v>
      </c>
      <c r="E15" s="120">
        <v>1124</v>
      </c>
      <c r="F15" s="110">
        <v>1036</v>
      </c>
      <c r="G15" s="10">
        <v>-7.8</v>
      </c>
      <c r="H15" s="8">
        <v>32.6</v>
      </c>
      <c r="I15" s="8">
        <v>30</v>
      </c>
      <c r="J15" s="8">
        <v>-8</v>
      </c>
    </row>
    <row r="16" spans="1:10" ht="15" customHeight="1">
      <c r="A16" s="3" t="s">
        <v>86</v>
      </c>
      <c r="B16" s="106">
        <v>692.5</v>
      </c>
      <c r="C16" s="106">
        <v>692.5</v>
      </c>
      <c r="D16" s="9">
        <v>0</v>
      </c>
      <c r="E16" s="114">
        <v>427.2876534296029</v>
      </c>
      <c r="F16" s="133">
        <v>391.12693140794227</v>
      </c>
      <c r="G16" s="138">
        <v>-8.5</v>
      </c>
      <c r="H16" s="106">
        <v>295.90000000000003</v>
      </c>
      <c r="I16" s="106">
        <v>270.99999999999994</v>
      </c>
      <c r="J16" s="106">
        <v>-8.4</v>
      </c>
    </row>
    <row r="17" spans="1:10" ht="15" customHeight="1">
      <c r="A17" s="4" t="s">
        <v>87</v>
      </c>
      <c r="B17" s="7">
        <v>27.8</v>
      </c>
      <c r="C17" s="8">
        <v>27.8</v>
      </c>
      <c r="D17" s="118">
        <v>0</v>
      </c>
      <c r="E17" s="120">
        <v>621</v>
      </c>
      <c r="F17" s="110">
        <v>967</v>
      </c>
      <c r="G17" s="10">
        <v>55.7</v>
      </c>
      <c r="H17" s="8">
        <v>17.3</v>
      </c>
      <c r="I17" s="8">
        <v>26.9</v>
      </c>
      <c r="J17" s="8">
        <v>55.5</v>
      </c>
    </row>
    <row r="18" spans="1:10" ht="15" customHeight="1">
      <c r="A18" s="4" t="s">
        <v>88</v>
      </c>
      <c r="B18" s="7">
        <v>8.7</v>
      </c>
      <c r="C18" s="8">
        <v>8.7</v>
      </c>
      <c r="D18" s="118">
        <v>0</v>
      </c>
      <c r="E18" s="120">
        <v>949</v>
      </c>
      <c r="F18" s="110">
        <v>696</v>
      </c>
      <c r="G18" s="10">
        <v>-26.7</v>
      </c>
      <c r="H18" s="8">
        <v>8.3</v>
      </c>
      <c r="I18" s="8">
        <v>6.1</v>
      </c>
      <c r="J18" s="8">
        <v>-26.5</v>
      </c>
    </row>
    <row r="19" spans="1:10" ht="15" customHeight="1">
      <c r="A19" s="4" t="s">
        <v>89</v>
      </c>
      <c r="B19" s="7">
        <v>380.4</v>
      </c>
      <c r="C19" s="8">
        <v>380.4</v>
      </c>
      <c r="D19" s="118">
        <v>0</v>
      </c>
      <c r="E19" s="120">
        <v>381</v>
      </c>
      <c r="F19" s="110">
        <v>308</v>
      </c>
      <c r="G19" s="10">
        <v>-19.2</v>
      </c>
      <c r="H19" s="8">
        <v>144.9</v>
      </c>
      <c r="I19" s="8">
        <v>117.2</v>
      </c>
      <c r="J19" s="8">
        <v>-19.1</v>
      </c>
    </row>
    <row r="20" spans="1:10" ht="15" customHeight="1">
      <c r="A20" s="4" t="s">
        <v>90</v>
      </c>
      <c r="B20" s="7">
        <v>56.8</v>
      </c>
      <c r="C20" s="8">
        <v>56.8</v>
      </c>
      <c r="D20" s="118">
        <v>0</v>
      </c>
      <c r="E20" s="120">
        <v>439</v>
      </c>
      <c r="F20" s="110">
        <v>450</v>
      </c>
      <c r="G20" s="10">
        <v>2.5</v>
      </c>
      <c r="H20" s="8">
        <v>24.9</v>
      </c>
      <c r="I20" s="8">
        <v>25.6</v>
      </c>
      <c r="J20" s="8">
        <v>2.8</v>
      </c>
    </row>
    <row r="21" spans="1:10" ht="15" customHeight="1">
      <c r="A21" s="4" t="s">
        <v>91</v>
      </c>
      <c r="B21" s="7">
        <v>76.5</v>
      </c>
      <c r="C21" s="8">
        <v>76.5</v>
      </c>
      <c r="D21" s="118">
        <v>0</v>
      </c>
      <c r="E21" s="120">
        <v>431</v>
      </c>
      <c r="F21" s="110">
        <v>400</v>
      </c>
      <c r="G21" s="10">
        <v>-7.2</v>
      </c>
      <c r="H21" s="8">
        <v>33</v>
      </c>
      <c r="I21" s="8">
        <v>30.6</v>
      </c>
      <c r="J21" s="8">
        <v>-7.3</v>
      </c>
    </row>
    <row r="22" spans="1:10" ht="15" customHeight="1">
      <c r="A22" s="4" t="s">
        <v>92</v>
      </c>
      <c r="B22" s="7">
        <v>107.3</v>
      </c>
      <c r="C22" s="8">
        <v>107.3</v>
      </c>
      <c r="D22" s="118">
        <v>0</v>
      </c>
      <c r="E22" s="120">
        <v>375</v>
      </c>
      <c r="F22" s="110">
        <v>328</v>
      </c>
      <c r="G22" s="10">
        <v>-12.5</v>
      </c>
      <c r="H22" s="8">
        <v>40.2</v>
      </c>
      <c r="I22" s="8">
        <v>35.2</v>
      </c>
      <c r="J22" s="8">
        <v>-12.4</v>
      </c>
    </row>
    <row r="23" spans="1:10" ht="15" customHeight="1" hidden="1">
      <c r="A23" s="4" t="s">
        <v>93</v>
      </c>
      <c r="B23" s="7">
        <v>0</v>
      </c>
      <c r="C23" s="8">
        <v>0</v>
      </c>
      <c r="D23" s="118">
        <v>0</v>
      </c>
      <c r="E23" s="120">
        <v>0</v>
      </c>
      <c r="F23" s="110">
        <v>0</v>
      </c>
      <c r="G23" s="10">
        <v>0</v>
      </c>
      <c r="H23" s="8">
        <v>0</v>
      </c>
      <c r="I23" s="8">
        <v>0</v>
      </c>
      <c r="J23" s="8">
        <v>0</v>
      </c>
    </row>
    <row r="24" spans="1:10" ht="15" customHeight="1" hidden="1">
      <c r="A24" s="4" t="s">
        <v>94</v>
      </c>
      <c r="B24" s="7">
        <v>0</v>
      </c>
      <c r="C24" s="8">
        <v>0</v>
      </c>
      <c r="D24" s="118">
        <v>0</v>
      </c>
      <c r="E24" s="120">
        <v>0</v>
      </c>
      <c r="F24" s="110">
        <v>0</v>
      </c>
      <c r="G24" s="10">
        <v>0</v>
      </c>
      <c r="H24" s="8">
        <v>0</v>
      </c>
      <c r="I24" s="8">
        <v>0</v>
      </c>
      <c r="J24" s="8">
        <v>0</v>
      </c>
    </row>
    <row r="25" spans="1:10" ht="15" customHeight="1">
      <c r="A25" s="4" t="s">
        <v>95</v>
      </c>
      <c r="B25" s="7">
        <v>35</v>
      </c>
      <c r="C25" s="8">
        <v>35</v>
      </c>
      <c r="D25" s="118">
        <v>0</v>
      </c>
      <c r="E25" s="120">
        <v>780</v>
      </c>
      <c r="F25" s="110">
        <v>840</v>
      </c>
      <c r="G25" s="10">
        <v>7.7</v>
      </c>
      <c r="H25" s="8">
        <v>27.3</v>
      </c>
      <c r="I25" s="8">
        <v>29.4</v>
      </c>
      <c r="J25" s="8">
        <v>7.7</v>
      </c>
    </row>
    <row r="26" spans="1:10" ht="15" customHeight="1">
      <c r="A26" s="3" t="s">
        <v>96</v>
      </c>
      <c r="B26" s="106">
        <v>133.79999999999998</v>
      </c>
      <c r="C26" s="106">
        <v>133.79999999999998</v>
      </c>
      <c r="D26" s="9">
        <v>0</v>
      </c>
      <c r="E26" s="114">
        <v>1204.4738415545592</v>
      </c>
      <c r="F26" s="133">
        <v>1086.4379671150973</v>
      </c>
      <c r="G26" s="138">
        <v>-9.8</v>
      </c>
      <c r="H26" s="106">
        <v>161.20000000000002</v>
      </c>
      <c r="I26" s="106">
        <v>145.4</v>
      </c>
      <c r="J26" s="106">
        <v>-9.8</v>
      </c>
    </row>
    <row r="27" spans="1:10" ht="15" customHeight="1">
      <c r="A27" s="4" t="s">
        <v>97</v>
      </c>
      <c r="B27" s="7">
        <v>118.6</v>
      </c>
      <c r="C27" s="8">
        <v>118.6</v>
      </c>
      <c r="D27" s="118">
        <v>0</v>
      </c>
      <c r="E27" s="120">
        <v>1211</v>
      </c>
      <c r="F27" s="110">
        <v>1069</v>
      </c>
      <c r="G27" s="10">
        <v>-11.7</v>
      </c>
      <c r="H27" s="8">
        <v>143.6</v>
      </c>
      <c r="I27" s="8">
        <v>126.8</v>
      </c>
      <c r="J27" s="8">
        <v>-11.7</v>
      </c>
    </row>
    <row r="28" spans="1:10" ht="15" customHeight="1" hidden="1">
      <c r="A28" s="4" t="s">
        <v>98</v>
      </c>
      <c r="B28" s="7">
        <v>0</v>
      </c>
      <c r="C28" s="8">
        <v>0</v>
      </c>
      <c r="D28" s="118">
        <v>0</v>
      </c>
      <c r="E28" s="120">
        <v>0</v>
      </c>
      <c r="F28" s="110">
        <v>0</v>
      </c>
      <c r="G28" s="10">
        <v>0</v>
      </c>
      <c r="H28" s="8">
        <v>0</v>
      </c>
      <c r="I28" s="8">
        <v>0</v>
      </c>
      <c r="J28" s="8">
        <v>0</v>
      </c>
    </row>
    <row r="29" spans="1:10" ht="15" customHeight="1">
      <c r="A29" s="4" t="s">
        <v>99</v>
      </c>
      <c r="B29" s="7">
        <v>15</v>
      </c>
      <c r="C29" s="8">
        <v>15</v>
      </c>
      <c r="D29" s="118">
        <v>0</v>
      </c>
      <c r="E29" s="120">
        <v>1150</v>
      </c>
      <c r="F29" s="110">
        <v>1220</v>
      </c>
      <c r="G29" s="10">
        <v>6.1</v>
      </c>
      <c r="H29" s="8">
        <v>17.3</v>
      </c>
      <c r="I29" s="8">
        <v>18.3</v>
      </c>
      <c r="J29" s="8">
        <v>5.8</v>
      </c>
    </row>
    <row r="30" spans="1:10" ht="15" customHeight="1">
      <c r="A30" s="4" t="s">
        <v>100</v>
      </c>
      <c r="B30" s="7">
        <v>0.2</v>
      </c>
      <c r="C30" s="8">
        <v>0.2</v>
      </c>
      <c r="D30" s="118">
        <v>0</v>
      </c>
      <c r="E30" s="120">
        <v>1420</v>
      </c>
      <c r="F30" s="110">
        <v>1410</v>
      </c>
      <c r="G30" s="10">
        <v>-0.7</v>
      </c>
      <c r="H30" s="8">
        <v>0.3</v>
      </c>
      <c r="I30" s="8">
        <v>0.3</v>
      </c>
      <c r="J30" s="8">
        <v>0</v>
      </c>
    </row>
    <row r="31" spans="1:10" ht="15" customHeight="1">
      <c r="A31" s="3" t="s">
        <v>101</v>
      </c>
      <c r="B31" s="106">
        <v>0.1</v>
      </c>
      <c r="C31" s="106">
        <v>0.1</v>
      </c>
      <c r="D31" s="9">
        <v>0</v>
      </c>
      <c r="E31" s="114">
        <v>903.0000000000001</v>
      </c>
      <c r="F31" s="133">
        <v>890</v>
      </c>
      <c r="G31" s="138">
        <v>-1.4</v>
      </c>
      <c r="H31" s="106">
        <v>0.1</v>
      </c>
      <c r="I31" s="106">
        <v>0.1</v>
      </c>
      <c r="J31" s="106">
        <v>0</v>
      </c>
    </row>
    <row r="32" spans="1:10" ht="15" customHeight="1" thickBot="1">
      <c r="A32" s="4" t="s">
        <v>102</v>
      </c>
      <c r="B32" s="7">
        <v>0.1</v>
      </c>
      <c r="C32" s="8">
        <v>0.1</v>
      </c>
      <c r="D32" s="118">
        <v>0</v>
      </c>
      <c r="E32" s="120">
        <v>903</v>
      </c>
      <c r="F32" s="110">
        <v>890</v>
      </c>
      <c r="G32" s="10">
        <v>-1.4</v>
      </c>
      <c r="H32" s="8">
        <v>0.1</v>
      </c>
      <c r="I32" s="8">
        <v>0.1</v>
      </c>
      <c r="J32" s="8">
        <v>0</v>
      </c>
    </row>
    <row r="33" spans="1:10" ht="15" customHeight="1" hidden="1">
      <c r="A33" s="4" t="s">
        <v>103</v>
      </c>
      <c r="B33" s="7">
        <v>0</v>
      </c>
      <c r="C33" s="8">
        <v>0</v>
      </c>
      <c r="D33" s="118">
        <v>0</v>
      </c>
      <c r="E33" s="120">
        <v>0</v>
      </c>
      <c r="F33" s="110">
        <v>0</v>
      </c>
      <c r="G33" s="10">
        <v>0</v>
      </c>
      <c r="H33" s="8">
        <v>0</v>
      </c>
      <c r="I33" s="8">
        <v>0</v>
      </c>
      <c r="J33" s="8">
        <v>0</v>
      </c>
    </row>
    <row r="34" spans="1:10" ht="15" customHeight="1" hidden="1">
      <c r="A34" s="4" t="s">
        <v>104</v>
      </c>
      <c r="B34" s="7">
        <v>0</v>
      </c>
      <c r="C34" s="8">
        <v>0</v>
      </c>
      <c r="D34" s="118">
        <v>0</v>
      </c>
      <c r="E34" s="120">
        <v>0</v>
      </c>
      <c r="F34" s="110">
        <v>0</v>
      </c>
      <c r="G34" s="10">
        <v>0</v>
      </c>
      <c r="H34" s="8">
        <v>0</v>
      </c>
      <c r="I34" s="8">
        <v>0</v>
      </c>
      <c r="J34" s="8">
        <v>0</v>
      </c>
    </row>
    <row r="35" spans="1:10" ht="15" customHeight="1" hidden="1">
      <c r="A35" s="4" t="s">
        <v>105</v>
      </c>
      <c r="B35" s="7">
        <v>0</v>
      </c>
      <c r="C35" s="8">
        <v>0</v>
      </c>
      <c r="D35" s="118">
        <v>0</v>
      </c>
      <c r="E35" s="120">
        <v>0</v>
      </c>
      <c r="F35" s="110">
        <v>0</v>
      </c>
      <c r="G35" s="10">
        <v>0</v>
      </c>
      <c r="H35" s="8">
        <v>0</v>
      </c>
      <c r="I35" s="8">
        <v>0</v>
      </c>
      <c r="J35" s="8">
        <v>0</v>
      </c>
    </row>
    <row r="36" spans="1:10" ht="15" customHeight="1" hidden="1">
      <c r="A36" s="3" t="s">
        <v>106</v>
      </c>
      <c r="B36" s="106">
        <v>0</v>
      </c>
      <c r="C36" s="106">
        <v>0</v>
      </c>
      <c r="D36" s="9">
        <v>0</v>
      </c>
      <c r="E36" s="114">
        <v>0</v>
      </c>
      <c r="F36" s="133">
        <v>0</v>
      </c>
      <c r="G36" s="138">
        <v>0</v>
      </c>
      <c r="H36" s="106">
        <v>0</v>
      </c>
      <c r="I36" s="106">
        <v>0</v>
      </c>
      <c r="J36" s="106">
        <v>0</v>
      </c>
    </row>
    <row r="37" spans="1:10" ht="15" customHeight="1" hidden="1">
      <c r="A37" s="4" t="s">
        <v>107</v>
      </c>
      <c r="B37" s="7">
        <v>0</v>
      </c>
      <c r="C37" s="8">
        <v>0</v>
      </c>
      <c r="D37" s="118">
        <v>0</v>
      </c>
      <c r="E37" s="120">
        <v>0</v>
      </c>
      <c r="F37" s="110">
        <v>0</v>
      </c>
      <c r="G37" s="10">
        <v>0</v>
      </c>
      <c r="H37" s="8">
        <v>0</v>
      </c>
      <c r="I37" s="8">
        <v>0</v>
      </c>
      <c r="J37" s="8">
        <v>0</v>
      </c>
    </row>
    <row r="38" spans="1:10" ht="15" customHeight="1" hidden="1">
      <c r="A38" s="4" t="s">
        <v>108</v>
      </c>
      <c r="B38" s="7">
        <v>0</v>
      </c>
      <c r="C38" s="8">
        <v>0</v>
      </c>
      <c r="D38" s="118">
        <v>0</v>
      </c>
      <c r="E38" s="120">
        <v>0</v>
      </c>
      <c r="F38" s="110">
        <v>0</v>
      </c>
      <c r="G38" s="10">
        <v>0</v>
      </c>
      <c r="H38" s="8">
        <v>0</v>
      </c>
      <c r="I38" s="8">
        <v>0</v>
      </c>
      <c r="J38" s="8">
        <v>0</v>
      </c>
    </row>
    <row r="39" spans="1:10" ht="15" customHeight="1" hidden="1">
      <c r="A39" s="6" t="s">
        <v>109</v>
      </c>
      <c r="B39" s="107">
        <v>0</v>
      </c>
      <c r="C39" s="8">
        <v>0</v>
      </c>
      <c r="D39" s="141">
        <v>0</v>
      </c>
      <c r="E39" s="142">
        <v>0</v>
      </c>
      <c r="F39" s="143">
        <v>0</v>
      </c>
      <c r="G39" s="144">
        <v>0</v>
      </c>
      <c r="H39" s="140">
        <v>0</v>
      </c>
      <c r="I39" s="8">
        <v>0</v>
      </c>
      <c r="J39" s="140">
        <v>0</v>
      </c>
    </row>
    <row r="40" spans="1:10" ht="15" customHeight="1" thickBot="1">
      <c r="A40" s="104" t="s">
        <v>110</v>
      </c>
      <c r="B40" s="108">
        <v>723.4</v>
      </c>
      <c r="C40" s="108">
        <v>723.4</v>
      </c>
      <c r="D40" s="128">
        <v>0</v>
      </c>
      <c r="E40" s="129">
        <v>455.82900193530554</v>
      </c>
      <c r="F40" s="130">
        <v>417.7376278683993</v>
      </c>
      <c r="G40" s="146">
        <v>-8.4</v>
      </c>
      <c r="H40" s="108">
        <v>329.8</v>
      </c>
      <c r="I40" s="108">
        <v>302.29999999999995</v>
      </c>
      <c r="J40" s="108">
        <v>-8.3</v>
      </c>
    </row>
    <row r="41" spans="1:10" ht="15" customHeight="1" thickBot="1">
      <c r="A41" s="104" t="s">
        <v>111</v>
      </c>
      <c r="B41" s="108">
        <v>133.89999999999998</v>
      </c>
      <c r="C41" s="108">
        <v>133.89999999999998</v>
      </c>
      <c r="D41" s="128">
        <v>0</v>
      </c>
      <c r="E41" s="129">
        <v>1204.2486930545185</v>
      </c>
      <c r="F41" s="130">
        <v>1086.2912621359226</v>
      </c>
      <c r="G41" s="146">
        <v>-9.8</v>
      </c>
      <c r="H41" s="108">
        <v>161.3</v>
      </c>
      <c r="I41" s="108">
        <v>145.5</v>
      </c>
      <c r="J41" s="108">
        <v>-9.8</v>
      </c>
    </row>
    <row r="42" spans="1:10" ht="15" customHeight="1" thickBot="1">
      <c r="A42" s="104" t="s">
        <v>10</v>
      </c>
      <c r="B42" s="108">
        <v>857.3</v>
      </c>
      <c r="C42" s="108">
        <v>857.3</v>
      </c>
      <c r="D42" s="128">
        <v>0</v>
      </c>
      <c r="E42" s="131">
        <v>572.7232007465299</v>
      </c>
      <c r="F42" s="148">
        <v>522.1577044208562</v>
      </c>
      <c r="G42" s="146">
        <v>-8.8</v>
      </c>
      <c r="H42" s="108">
        <v>491.1</v>
      </c>
      <c r="I42" s="108">
        <v>447.79999999999995</v>
      </c>
      <c r="J42" s="108">
        <v>-8.8</v>
      </c>
    </row>
    <row r="43" spans="1:10" ht="15" customHeight="1">
      <c r="A43" s="189" t="s">
        <v>7</v>
      </c>
      <c r="B43" s="197"/>
      <c r="C43" s="197"/>
      <c r="D43" s="197"/>
      <c r="E43" s="197"/>
      <c r="F43" s="197"/>
      <c r="G43" s="197"/>
      <c r="H43" s="197"/>
      <c r="I43" s="197"/>
      <c r="J43" s="197"/>
    </row>
    <row r="44" spans="1:10" ht="15" customHeight="1">
      <c r="A44" s="189" t="s">
        <v>9</v>
      </c>
      <c r="B44" s="197"/>
      <c r="C44" s="197"/>
      <c r="D44" s="197"/>
      <c r="E44" s="197"/>
      <c r="F44" s="197"/>
      <c r="G44" s="197"/>
      <c r="H44" s="197"/>
      <c r="I44" s="197"/>
      <c r="J44" s="197"/>
    </row>
  </sheetData>
  <sheetProtection selectLockedCells="1" selectUnlockedCells="1"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5118055555555555" right="0.5118055555555555" top="0.7875" bottom="0.7875" header="0.5118055555555555" footer="0.5118055555555555"/>
  <pageSetup fitToHeight="1" fitToWidth="1" horizontalDpi="300" verticalDpi="300" orientation="portrait" paperSize="9" scale="8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pane xSplit="1" ySplit="7" topLeftCell="B18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N27" sqref="N27"/>
    </sheetView>
  </sheetViews>
  <sheetFormatPr defaultColWidth="11.421875" defaultRowHeight="19.5" customHeight="1"/>
  <cols>
    <col min="1" max="1" width="19.140625" style="197" customWidth="1"/>
    <col min="2" max="3" width="11.28125" style="197" customWidth="1"/>
    <col min="4" max="4" width="6.421875" style="197" customWidth="1"/>
    <col min="5" max="6" width="11.28125" style="197" customWidth="1"/>
    <col min="7" max="7" width="7.8515625" style="197" customWidth="1"/>
    <col min="8" max="9" width="11.28125" style="197" customWidth="1"/>
    <col min="10" max="10" width="7.8515625" style="197" customWidth="1"/>
    <col min="11" max="16384" width="11.421875" style="197" customWidth="1"/>
  </cols>
  <sheetData>
    <row r="1" spans="1:10" ht="89.25" customHeight="1">
      <c r="A1" s="302"/>
      <c r="B1" s="302"/>
      <c r="C1" s="302"/>
      <c r="D1" s="302"/>
      <c r="E1" s="302"/>
      <c r="F1" s="302"/>
      <c r="G1" s="302"/>
      <c r="H1" s="302"/>
      <c r="I1" s="302"/>
      <c r="J1" s="302"/>
    </row>
    <row r="2" spans="1:10" ht="15" customHeight="1">
      <c r="A2" s="302" t="s">
        <v>33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0" ht="15" customHeight="1">
      <c r="A3" s="302" t="s">
        <v>114</v>
      </c>
      <c r="B3" s="302"/>
      <c r="C3" s="302"/>
      <c r="D3" s="302"/>
      <c r="E3" s="302"/>
      <c r="F3" s="302"/>
      <c r="G3" s="302"/>
      <c r="H3" s="302"/>
      <c r="I3" s="302"/>
      <c r="J3" s="302"/>
    </row>
    <row r="4" spans="1:10" ht="15" customHeight="1" thickBot="1">
      <c r="A4" s="302" t="s">
        <v>0</v>
      </c>
      <c r="B4" s="302"/>
      <c r="C4" s="302"/>
      <c r="D4" s="302"/>
      <c r="E4" s="302"/>
      <c r="F4" s="302"/>
      <c r="G4" s="302"/>
      <c r="H4" s="302"/>
      <c r="I4" s="302"/>
      <c r="J4" s="302"/>
    </row>
    <row r="5" spans="1:10" ht="19.5" customHeight="1" thickBot="1">
      <c r="A5" s="295" t="s">
        <v>65</v>
      </c>
      <c r="B5" s="303" t="s">
        <v>66</v>
      </c>
      <c r="C5" s="303"/>
      <c r="D5" s="303"/>
      <c r="E5" s="296" t="s">
        <v>67</v>
      </c>
      <c r="F5" s="296"/>
      <c r="G5" s="296"/>
      <c r="H5" s="304" t="s">
        <v>68</v>
      </c>
      <c r="I5" s="304"/>
      <c r="J5" s="304"/>
    </row>
    <row r="6" spans="1:10" ht="19.5" customHeight="1" thickBot="1">
      <c r="A6" s="295"/>
      <c r="B6" s="157" t="s">
        <v>2</v>
      </c>
      <c r="C6" s="157" t="s">
        <v>4</v>
      </c>
      <c r="D6" s="157" t="s">
        <v>69</v>
      </c>
      <c r="E6" s="157" t="s">
        <v>2</v>
      </c>
      <c r="F6" s="157" t="s">
        <v>4</v>
      </c>
      <c r="G6" s="157" t="s">
        <v>69</v>
      </c>
      <c r="H6" s="157" t="s">
        <v>2</v>
      </c>
      <c r="I6" s="157" t="s">
        <v>4</v>
      </c>
      <c r="J6" s="203" t="s">
        <v>69</v>
      </c>
    </row>
    <row r="7" spans="1:10" ht="19.5" customHeight="1" thickBot="1">
      <c r="A7" s="295"/>
      <c r="B7" s="161" t="s">
        <v>70</v>
      </c>
      <c r="C7" s="161" t="s">
        <v>71</v>
      </c>
      <c r="D7" s="161" t="s">
        <v>17</v>
      </c>
      <c r="E7" s="161" t="s">
        <v>72</v>
      </c>
      <c r="F7" s="161" t="s">
        <v>73</v>
      </c>
      <c r="G7" s="161" t="s">
        <v>74</v>
      </c>
      <c r="H7" s="161" t="s">
        <v>75</v>
      </c>
      <c r="I7" s="161" t="s">
        <v>76</v>
      </c>
      <c r="J7" s="162" t="s">
        <v>77</v>
      </c>
    </row>
    <row r="8" spans="1:10" ht="15" customHeight="1">
      <c r="A8" s="2" t="s">
        <v>78</v>
      </c>
      <c r="B8" s="105">
        <v>40.1</v>
      </c>
      <c r="C8" s="105">
        <v>40.1</v>
      </c>
      <c r="D8" s="134">
        <v>0</v>
      </c>
      <c r="E8" s="130">
        <v>1036.1546134663342</v>
      </c>
      <c r="F8" s="135">
        <v>961.790523690773</v>
      </c>
      <c r="G8" s="136">
        <v>-7.2</v>
      </c>
      <c r="H8" s="105">
        <v>41.6</v>
      </c>
      <c r="I8" s="105">
        <v>38.5</v>
      </c>
      <c r="J8" s="105">
        <v>-7.5</v>
      </c>
    </row>
    <row r="9" spans="1:10" ht="15" customHeight="1" hidden="1">
      <c r="A9" s="4" t="s">
        <v>79</v>
      </c>
      <c r="B9" s="8">
        <v>0</v>
      </c>
      <c r="C9" s="8">
        <v>0</v>
      </c>
      <c r="D9" s="119">
        <v>0</v>
      </c>
      <c r="E9" s="121">
        <v>0</v>
      </c>
      <c r="F9" s="110">
        <v>0</v>
      </c>
      <c r="G9" s="10">
        <v>0</v>
      </c>
      <c r="H9" s="8">
        <v>0</v>
      </c>
      <c r="I9" s="8">
        <v>0</v>
      </c>
      <c r="J9" s="8">
        <v>0</v>
      </c>
    </row>
    <row r="10" spans="1:10" ht="15" customHeight="1">
      <c r="A10" s="4" t="s">
        <v>80</v>
      </c>
      <c r="B10" s="8">
        <v>3.9</v>
      </c>
      <c r="C10" s="8">
        <v>3.9</v>
      </c>
      <c r="D10" s="119">
        <v>0</v>
      </c>
      <c r="E10" s="121">
        <v>1121</v>
      </c>
      <c r="F10" s="110">
        <v>982</v>
      </c>
      <c r="G10" s="10">
        <v>-12.4</v>
      </c>
      <c r="H10" s="8">
        <v>4.4</v>
      </c>
      <c r="I10" s="8">
        <v>3.8</v>
      </c>
      <c r="J10" s="8">
        <v>-13.6</v>
      </c>
    </row>
    <row r="11" spans="1:10" ht="15" customHeight="1">
      <c r="A11" s="4" t="s">
        <v>81</v>
      </c>
      <c r="B11" s="8">
        <v>6.199999999999999</v>
      </c>
      <c r="C11" s="8">
        <v>6.199999999999999</v>
      </c>
      <c r="D11" s="119">
        <v>0</v>
      </c>
      <c r="E11" s="121">
        <v>585.7903225806452</v>
      </c>
      <c r="F11" s="110">
        <v>603.7096774193549</v>
      </c>
      <c r="G11" s="10">
        <v>3.1</v>
      </c>
      <c r="H11" s="8">
        <v>3.6</v>
      </c>
      <c r="I11" s="8">
        <v>3.7</v>
      </c>
      <c r="J11" s="8">
        <v>2.8</v>
      </c>
    </row>
    <row r="12" spans="1:10" ht="15" customHeight="1">
      <c r="A12" s="4" t="s">
        <v>82</v>
      </c>
      <c r="B12" s="8">
        <v>0</v>
      </c>
      <c r="C12" s="8">
        <v>0</v>
      </c>
      <c r="D12" s="119">
        <v>0</v>
      </c>
      <c r="E12" s="121">
        <v>0</v>
      </c>
      <c r="F12" s="110">
        <v>0</v>
      </c>
      <c r="G12" s="10">
        <v>0</v>
      </c>
      <c r="H12" s="8">
        <v>0</v>
      </c>
      <c r="I12" s="8">
        <v>0</v>
      </c>
      <c r="J12" s="8">
        <v>0</v>
      </c>
    </row>
    <row r="13" spans="1:10" ht="15" customHeight="1">
      <c r="A13" s="4" t="s">
        <v>83</v>
      </c>
      <c r="B13" s="8">
        <v>1</v>
      </c>
      <c r="C13" s="8">
        <v>1</v>
      </c>
      <c r="D13" s="119">
        <v>0</v>
      </c>
      <c r="E13" s="121">
        <v>950</v>
      </c>
      <c r="F13" s="110">
        <v>951</v>
      </c>
      <c r="G13" s="10">
        <v>0.1</v>
      </c>
      <c r="H13" s="8">
        <v>1</v>
      </c>
      <c r="I13" s="8">
        <v>1</v>
      </c>
      <c r="J13" s="8">
        <v>0</v>
      </c>
    </row>
    <row r="14" spans="1:10" ht="15" customHeight="1" hidden="1">
      <c r="A14" s="4" t="s">
        <v>84</v>
      </c>
      <c r="B14" s="8">
        <v>0</v>
      </c>
      <c r="C14" s="8">
        <v>0</v>
      </c>
      <c r="D14" s="119">
        <v>0</v>
      </c>
      <c r="E14" s="121">
        <v>0</v>
      </c>
      <c r="F14" s="110">
        <v>0</v>
      </c>
      <c r="G14" s="10">
        <v>0</v>
      </c>
      <c r="H14" s="8">
        <v>0</v>
      </c>
      <c r="I14" s="8">
        <v>0</v>
      </c>
      <c r="J14" s="8">
        <v>0</v>
      </c>
    </row>
    <row r="15" spans="1:10" ht="15" customHeight="1">
      <c r="A15" s="4" t="s">
        <v>85</v>
      </c>
      <c r="B15" s="8">
        <v>29</v>
      </c>
      <c r="C15" s="8">
        <v>29</v>
      </c>
      <c r="D15" s="119">
        <v>0</v>
      </c>
      <c r="E15" s="121">
        <v>1124</v>
      </c>
      <c r="F15" s="110">
        <v>1036</v>
      </c>
      <c r="G15" s="10">
        <v>-7.8</v>
      </c>
      <c r="H15" s="8">
        <v>32.6</v>
      </c>
      <c r="I15" s="8">
        <v>30</v>
      </c>
      <c r="J15" s="8">
        <v>-8</v>
      </c>
    </row>
    <row r="16" spans="1:10" ht="15" customHeight="1">
      <c r="A16" s="3" t="s">
        <v>86</v>
      </c>
      <c r="B16" s="106">
        <v>738.9</v>
      </c>
      <c r="C16" s="106">
        <v>738.9</v>
      </c>
      <c r="D16" s="9">
        <v>0</v>
      </c>
      <c r="E16" s="115">
        <v>464.7937474624442</v>
      </c>
      <c r="F16" s="133">
        <v>431.43916632832594</v>
      </c>
      <c r="G16" s="138">
        <v>-7.2</v>
      </c>
      <c r="H16" s="106">
        <v>343.5</v>
      </c>
      <c r="I16" s="106">
        <v>318.9</v>
      </c>
      <c r="J16" s="106">
        <v>-7.2</v>
      </c>
    </row>
    <row r="17" spans="1:10" ht="15" customHeight="1">
      <c r="A17" s="4" t="s">
        <v>87</v>
      </c>
      <c r="B17" s="8">
        <v>27.8</v>
      </c>
      <c r="C17" s="8">
        <v>27.8</v>
      </c>
      <c r="D17" s="119">
        <v>0</v>
      </c>
      <c r="E17" s="121">
        <v>621</v>
      </c>
      <c r="F17" s="110">
        <v>967</v>
      </c>
      <c r="G17" s="10">
        <v>55.7</v>
      </c>
      <c r="H17" s="8">
        <v>17.3</v>
      </c>
      <c r="I17" s="8">
        <v>26.9</v>
      </c>
      <c r="J17" s="8">
        <v>55.5</v>
      </c>
    </row>
    <row r="18" spans="1:10" ht="15" customHeight="1">
      <c r="A18" s="4" t="s">
        <v>88</v>
      </c>
      <c r="B18" s="8">
        <v>8.7</v>
      </c>
      <c r="C18" s="8">
        <v>8.7</v>
      </c>
      <c r="D18" s="119">
        <v>0</v>
      </c>
      <c r="E18" s="121">
        <v>949</v>
      </c>
      <c r="F18" s="110">
        <v>696</v>
      </c>
      <c r="G18" s="10">
        <v>-26.7</v>
      </c>
      <c r="H18" s="8">
        <v>8.3</v>
      </c>
      <c r="I18" s="8">
        <v>6.1</v>
      </c>
      <c r="J18" s="8">
        <v>-26.5</v>
      </c>
    </row>
    <row r="19" spans="1:10" ht="15" customHeight="1">
      <c r="A19" s="4" t="s">
        <v>89</v>
      </c>
      <c r="B19" s="8">
        <v>386.1</v>
      </c>
      <c r="C19" s="8">
        <v>386.09999999999997</v>
      </c>
      <c r="D19" s="119">
        <v>0</v>
      </c>
      <c r="E19" s="121">
        <v>384.4545454545455</v>
      </c>
      <c r="F19" s="110">
        <v>310.83449883449885</v>
      </c>
      <c r="G19" s="10">
        <v>-19.1</v>
      </c>
      <c r="H19" s="8">
        <v>148.4</v>
      </c>
      <c r="I19" s="8">
        <v>120</v>
      </c>
      <c r="J19" s="8">
        <v>-19.1</v>
      </c>
    </row>
    <row r="20" spans="1:10" ht="15" customHeight="1">
      <c r="A20" s="4" t="s">
        <v>90</v>
      </c>
      <c r="B20" s="8">
        <v>56.8</v>
      </c>
      <c r="C20" s="8">
        <v>56.8</v>
      </c>
      <c r="D20" s="119">
        <v>0</v>
      </c>
      <c r="E20" s="121">
        <v>438.99999999999994</v>
      </c>
      <c r="F20" s="110">
        <v>450</v>
      </c>
      <c r="G20" s="10">
        <v>2.5</v>
      </c>
      <c r="H20" s="8">
        <v>24.9</v>
      </c>
      <c r="I20" s="8">
        <v>25.6</v>
      </c>
      <c r="J20" s="8">
        <v>2.8</v>
      </c>
    </row>
    <row r="21" spans="1:10" ht="15" customHeight="1">
      <c r="A21" s="4" t="s">
        <v>91</v>
      </c>
      <c r="B21" s="8">
        <v>101.6</v>
      </c>
      <c r="C21" s="8">
        <v>101.6</v>
      </c>
      <c r="D21" s="119">
        <v>0</v>
      </c>
      <c r="E21" s="121">
        <v>440.7027559055118</v>
      </c>
      <c r="F21" s="110">
        <v>410.07874015748035</v>
      </c>
      <c r="G21" s="10">
        <v>-6.9</v>
      </c>
      <c r="H21" s="8">
        <v>44.8</v>
      </c>
      <c r="I21" s="8">
        <v>41.7</v>
      </c>
      <c r="J21" s="8">
        <v>-6.9</v>
      </c>
    </row>
    <row r="22" spans="1:10" ht="15" customHeight="1">
      <c r="A22" s="4" t="s">
        <v>92</v>
      </c>
      <c r="B22" s="8">
        <v>111.9</v>
      </c>
      <c r="C22" s="8">
        <v>111.89999999999999</v>
      </c>
      <c r="D22" s="119">
        <v>0</v>
      </c>
      <c r="E22" s="121">
        <v>382.1939231456658</v>
      </c>
      <c r="F22" s="110">
        <v>334.4539767649688</v>
      </c>
      <c r="G22" s="10">
        <v>-12.5</v>
      </c>
      <c r="H22" s="8">
        <v>42.8</v>
      </c>
      <c r="I22" s="8">
        <v>37.4</v>
      </c>
      <c r="J22" s="8">
        <v>-12.6</v>
      </c>
    </row>
    <row r="23" spans="1:10" ht="15" customHeight="1" hidden="1">
      <c r="A23" s="4" t="s">
        <v>93</v>
      </c>
      <c r="B23" s="8">
        <v>0</v>
      </c>
      <c r="C23" s="8">
        <v>0</v>
      </c>
      <c r="D23" s="119">
        <v>0</v>
      </c>
      <c r="E23" s="121">
        <v>0</v>
      </c>
      <c r="F23" s="110">
        <v>0</v>
      </c>
      <c r="G23" s="10">
        <v>0</v>
      </c>
      <c r="H23" s="8">
        <v>0</v>
      </c>
      <c r="I23" s="8">
        <v>0</v>
      </c>
      <c r="J23" s="8">
        <v>0</v>
      </c>
    </row>
    <row r="24" spans="1:10" ht="15" customHeight="1" hidden="1">
      <c r="A24" s="4" t="s">
        <v>94</v>
      </c>
      <c r="B24" s="8">
        <v>0</v>
      </c>
      <c r="C24" s="8">
        <v>0</v>
      </c>
      <c r="D24" s="119">
        <v>0</v>
      </c>
      <c r="E24" s="121">
        <v>0</v>
      </c>
      <c r="F24" s="110">
        <v>0</v>
      </c>
      <c r="G24" s="10">
        <v>0</v>
      </c>
      <c r="H24" s="8">
        <v>0</v>
      </c>
      <c r="I24" s="8">
        <v>0</v>
      </c>
      <c r="J24" s="8">
        <v>0</v>
      </c>
    </row>
    <row r="25" spans="1:10" ht="15" customHeight="1">
      <c r="A25" s="4" t="s">
        <v>95</v>
      </c>
      <c r="B25" s="8">
        <v>46</v>
      </c>
      <c r="C25" s="8">
        <v>46</v>
      </c>
      <c r="D25" s="119">
        <v>0</v>
      </c>
      <c r="E25" s="121">
        <v>1239.1304347826087</v>
      </c>
      <c r="F25" s="110">
        <v>1330.2173913043478</v>
      </c>
      <c r="G25" s="10">
        <v>7.4</v>
      </c>
      <c r="H25" s="8">
        <v>57</v>
      </c>
      <c r="I25" s="8">
        <v>61.2</v>
      </c>
      <c r="J25" s="8">
        <v>7.4</v>
      </c>
    </row>
    <row r="26" spans="1:10" ht="15" customHeight="1">
      <c r="A26" s="3" t="s">
        <v>96</v>
      </c>
      <c r="B26" s="106">
        <v>226</v>
      </c>
      <c r="C26" s="106">
        <v>226</v>
      </c>
      <c r="D26" s="9">
        <v>0</v>
      </c>
      <c r="E26" s="115">
        <v>1458.0022123893805</v>
      </c>
      <c r="F26" s="133">
        <v>1359.51592920354</v>
      </c>
      <c r="G26" s="138">
        <v>-6.8</v>
      </c>
      <c r="H26" s="106">
        <v>329.6</v>
      </c>
      <c r="I26" s="106">
        <v>307.3</v>
      </c>
      <c r="J26" s="106">
        <v>-6.8</v>
      </c>
    </row>
    <row r="27" spans="1:10" ht="15" customHeight="1">
      <c r="A27" s="4" t="s">
        <v>97</v>
      </c>
      <c r="B27" s="8">
        <v>159.7</v>
      </c>
      <c r="C27" s="8">
        <v>159.7</v>
      </c>
      <c r="D27" s="119">
        <v>0</v>
      </c>
      <c r="E27" s="121">
        <v>1390.6355666875393</v>
      </c>
      <c r="F27" s="110">
        <v>1226.2454602379462</v>
      </c>
      <c r="G27" s="10">
        <v>-11.8</v>
      </c>
      <c r="H27" s="8">
        <v>222.1</v>
      </c>
      <c r="I27" s="8">
        <v>195.8</v>
      </c>
      <c r="J27" s="8">
        <v>-11.8</v>
      </c>
    </row>
    <row r="28" spans="1:10" ht="15" customHeight="1">
      <c r="A28" s="4" t="s">
        <v>98</v>
      </c>
      <c r="B28" s="8">
        <v>25</v>
      </c>
      <c r="C28" s="8">
        <v>25</v>
      </c>
      <c r="D28" s="119">
        <v>0</v>
      </c>
      <c r="E28" s="121">
        <v>1500</v>
      </c>
      <c r="F28" s="110">
        <v>1507</v>
      </c>
      <c r="G28" s="10">
        <v>0.5</v>
      </c>
      <c r="H28" s="8">
        <v>37.5</v>
      </c>
      <c r="I28" s="8">
        <v>37.7</v>
      </c>
      <c r="J28" s="8">
        <v>0.5</v>
      </c>
    </row>
    <row r="29" spans="1:10" ht="15" customHeight="1">
      <c r="A29" s="4" t="s">
        <v>99</v>
      </c>
      <c r="B29" s="8">
        <v>40</v>
      </c>
      <c r="C29" s="8">
        <v>40</v>
      </c>
      <c r="D29" s="119">
        <v>0</v>
      </c>
      <c r="E29" s="121">
        <v>1681.25</v>
      </c>
      <c r="F29" s="110">
        <v>1776.875</v>
      </c>
      <c r="G29" s="10">
        <v>5.7</v>
      </c>
      <c r="H29" s="8">
        <v>67.3</v>
      </c>
      <c r="I29" s="8">
        <v>71.1</v>
      </c>
      <c r="J29" s="8">
        <v>5.6</v>
      </c>
    </row>
    <row r="30" spans="1:10" ht="15" customHeight="1">
      <c r="A30" s="4" t="s">
        <v>100</v>
      </c>
      <c r="B30" s="8">
        <v>1.3</v>
      </c>
      <c r="C30" s="8">
        <v>1.3</v>
      </c>
      <c r="D30" s="119">
        <v>0</v>
      </c>
      <c r="E30" s="121">
        <v>2056.9230769230767</v>
      </c>
      <c r="F30" s="110">
        <v>2053.230769230769</v>
      </c>
      <c r="G30" s="10">
        <v>-0.2</v>
      </c>
      <c r="H30" s="8">
        <v>2.7</v>
      </c>
      <c r="I30" s="8">
        <v>2.7</v>
      </c>
      <c r="J30" s="8">
        <v>0</v>
      </c>
    </row>
    <row r="31" spans="1:10" ht="15" customHeight="1">
      <c r="A31" s="3" t="s">
        <v>101</v>
      </c>
      <c r="B31" s="106">
        <v>155.1</v>
      </c>
      <c r="C31" s="106">
        <v>155.1</v>
      </c>
      <c r="D31" s="9">
        <v>0</v>
      </c>
      <c r="E31" s="115">
        <v>1397.3152804642166</v>
      </c>
      <c r="F31" s="133">
        <v>1379.9026434558352</v>
      </c>
      <c r="G31" s="138">
        <v>-1.2</v>
      </c>
      <c r="H31" s="106">
        <v>216.7</v>
      </c>
      <c r="I31" s="106">
        <v>214</v>
      </c>
      <c r="J31" s="106">
        <v>-1.2</v>
      </c>
    </row>
    <row r="32" spans="1:10" ht="15" customHeight="1">
      <c r="A32" s="4" t="s">
        <v>102</v>
      </c>
      <c r="B32" s="8">
        <v>129.29999999999998</v>
      </c>
      <c r="C32" s="8">
        <v>129.29999999999998</v>
      </c>
      <c r="D32" s="119">
        <v>0</v>
      </c>
      <c r="E32" s="121">
        <v>1351.1515854601703</v>
      </c>
      <c r="F32" s="110">
        <v>1331.048723897912</v>
      </c>
      <c r="G32" s="10">
        <v>-1.5</v>
      </c>
      <c r="H32" s="8">
        <v>174.7</v>
      </c>
      <c r="I32" s="8">
        <v>172.1</v>
      </c>
      <c r="J32" s="8">
        <v>-1.5</v>
      </c>
    </row>
    <row r="33" spans="1:10" ht="15" customHeight="1">
      <c r="A33" s="4" t="s">
        <v>103</v>
      </c>
      <c r="B33" s="8">
        <v>7.8</v>
      </c>
      <c r="C33" s="8">
        <v>7.8</v>
      </c>
      <c r="D33" s="119">
        <v>0</v>
      </c>
      <c r="E33" s="121">
        <v>866.2692307692307</v>
      </c>
      <c r="F33" s="110">
        <v>940.5384615384615</v>
      </c>
      <c r="G33" s="10">
        <v>8.6</v>
      </c>
      <c r="H33" s="8">
        <v>6.8</v>
      </c>
      <c r="I33" s="8">
        <v>7.3</v>
      </c>
      <c r="J33" s="8">
        <v>7.4</v>
      </c>
    </row>
    <row r="34" spans="1:10" ht="15" customHeight="1">
      <c r="A34" s="4" t="s">
        <v>104</v>
      </c>
      <c r="B34" s="8">
        <v>0.7</v>
      </c>
      <c r="C34" s="8">
        <v>0.7</v>
      </c>
      <c r="D34" s="119">
        <v>0</v>
      </c>
      <c r="E34" s="121">
        <v>1194</v>
      </c>
      <c r="F34" s="110">
        <v>1136</v>
      </c>
      <c r="G34" s="10">
        <v>-4.9</v>
      </c>
      <c r="H34" s="8">
        <v>0.8</v>
      </c>
      <c r="I34" s="8">
        <v>0.8</v>
      </c>
      <c r="J34" s="8">
        <v>0</v>
      </c>
    </row>
    <row r="35" spans="1:10" ht="15" customHeight="1">
      <c r="A35" s="4" t="s">
        <v>105</v>
      </c>
      <c r="B35" s="8">
        <v>17.3</v>
      </c>
      <c r="C35" s="8">
        <v>17.3</v>
      </c>
      <c r="D35" s="119">
        <v>0</v>
      </c>
      <c r="E35" s="121">
        <v>1990</v>
      </c>
      <c r="F35" s="110">
        <v>1953</v>
      </c>
      <c r="G35" s="10">
        <v>-1.9</v>
      </c>
      <c r="H35" s="8">
        <v>34.4</v>
      </c>
      <c r="I35" s="8">
        <v>33.8</v>
      </c>
      <c r="J35" s="8">
        <v>-1.7</v>
      </c>
    </row>
    <row r="36" spans="1:10" ht="15" customHeight="1">
      <c r="A36" s="3" t="s">
        <v>106</v>
      </c>
      <c r="B36" s="106">
        <v>263.9</v>
      </c>
      <c r="C36" s="106">
        <v>263.9</v>
      </c>
      <c r="D36" s="9">
        <v>0</v>
      </c>
      <c r="E36" s="115">
        <v>1187.1561197423268</v>
      </c>
      <c r="F36" s="133">
        <v>1415.1379310344828</v>
      </c>
      <c r="G36" s="138">
        <v>19.2</v>
      </c>
      <c r="H36" s="106">
        <v>313.29999999999995</v>
      </c>
      <c r="I36" s="106">
        <v>373.40000000000003</v>
      </c>
      <c r="J36" s="106">
        <v>19.2</v>
      </c>
    </row>
    <row r="37" spans="1:10" ht="15" customHeight="1">
      <c r="A37" s="4" t="s">
        <v>107</v>
      </c>
      <c r="B37" s="8">
        <v>222</v>
      </c>
      <c r="C37" s="8">
        <v>222</v>
      </c>
      <c r="D37" s="119">
        <v>0</v>
      </c>
      <c r="E37" s="121">
        <v>1165.372972972973</v>
      </c>
      <c r="F37" s="110">
        <v>1411.3405405405404</v>
      </c>
      <c r="G37" s="10">
        <v>21.1</v>
      </c>
      <c r="H37" s="8">
        <v>258.7</v>
      </c>
      <c r="I37" s="8">
        <v>313.3</v>
      </c>
      <c r="J37" s="8">
        <v>21.1</v>
      </c>
    </row>
    <row r="38" spans="1:10" ht="15" customHeight="1">
      <c r="A38" s="4" t="s">
        <v>108</v>
      </c>
      <c r="B38" s="8">
        <v>23.1</v>
      </c>
      <c r="C38" s="8">
        <v>23.1</v>
      </c>
      <c r="D38" s="119">
        <v>0</v>
      </c>
      <c r="E38" s="121">
        <v>1395</v>
      </c>
      <c r="F38" s="110">
        <v>1455</v>
      </c>
      <c r="G38" s="10">
        <v>4.3</v>
      </c>
      <c r="H38" s="8">
        <v>32.2</v>
      </c>
      <c r="I38" s="8">
        <v>33.6</v>
      </c>
      <c r="J38" s="8">
        <v>4.3</v>
      </c>
    </row>
    <row r="39" spans="1:10" ht="15" customHeight="1" thickBot="1">
      <c r="A39" s="6" t="s">
        <v>109</v>
      </c>
      <c r="B39" s="8">
        <v>18.8</v>
      </c>
      <c r="C39" s="8">
        <v>18.8</v>
      </c>
      <c r="D39" s="145">
        <v>0</v>
      </c>
      <c r="E39" s="151">
        <v>1189</v>
      </c>
      <c r="F39" s="143">
        <v>1411</v>
      </c>
      <c r="G39" s="144">
        <v>18.7</v>
      </c>
      <c r="H39" s="8">
        <v>22.4</v>
      </c>
      <c r="I39" s="8">
        <v>26.5</v>
      </c>
      <c r="J39" s="140">
        <v>18.3</v>
      </c>
    </row>
    <row r="40" spans="1:10" ht="15" customHeight="1" thickBot="1">
      <c r="A40" s="104" t="s">
        <v>110</v>
      </c>
      <c r="B40" s="127">
        <v>779</v>
      </c>
      <c r="C40" s="108">
        <v>779</v>
      </c>
      <c r="D40" s="128">
        <v>0</v>
      </c>
      <c r="E40" s="132">
        <v>494.2052631578947</v>
      </c>
      <c r="F40" s="130">
        <v>458.73966623876765</v>
      </c>
      <c r="G40" s="146">
        <v>-7.2</v>
      </c>
      <c r="H40" s="108">
        <v>385.1</v>
      </c>
      <c r="I40" s="108">
        <v>357.4</v>
      </c>
      <c r="J40" s="108">
        <v>-7.2</v>
      </c>
    </row>
    <row r="41" spans="1:10" ht="15" customHeight="1" thickBot="1">
      <c r="A41" s="104" t="s">
        <v>111</v>
      </c>
      <c r="B41" s="127">
        <v>645</v>
      </c>
      <c r="C41" s="108">
        <v>645</v>
      </c>
      <c r="D41" s="128">
        <v>0</v>
      </c>
      <c r="E41" s="132">
        <v>1332.5931782945736</v>
      </c>
      <c r="F41" s="130">
        <v>1387.1758139534884</v>
      </c>
      <c r="G41" s="146">
        <v>4.1</v>
      </c>
      <c r="H41" s="108">
        <v>859.6</v>
      </c>
      <c r="I41" s="108">
        <v>894.7</v>
      </c>
      <c r="J41" s="108">
        <v>4.1</v>
      </c>
    </row>
    <row r="42" spans="1:10" ht="15" customHeight="1" thickBot="1">
      <c r="A42" s="104" t="s">
        <v>10</v>
      </c>
      <c r="B42" s="127">
        <v>1424</v>
      </c>
      <c r="C42" s="108">
        <v>1424</v>
      </c>
      <c r="D42" s="128">
        <v>0</v>
      </c>
      <c r="E42" s="132">
        <v>873.9525983146067</v>
      </c>
      <c r="F42" s="148">
        <v>879.274297752809</v>
      </c>
      <c r="G42" s="146">
        <v>0.6</v>
      </c>
      <c r="H42" s="108">
        <v>1244.7</v>
      </c>
      <c r="I42" s="108">
        <v>1252.1</v>
      </c>
      <c r="J42" s="108">
        <v>0.6</v>
      </c>
    </row>
    <row r="43" ht="15" customHeight="1">
      <c r="A43" s="189" t="s">
        <v>7</v>
      </c>
    </row>
    <row r="44" ht="15" customHeight="1">
      <c r="A44" s="189" t="s">
        <v>9</v>
      </c>
    </row>
  </sheetData>
  <sheetProtection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5902777777777778" right="0.39375" top="0.9840277777777777" bottom="0.9840277777777777" header="0.5118055555555555" footer="0.5118055555555555"/>
  <pageSetup fitToHeight="1" fitToWidth="1" horizontalDpi="300" verticalDpi="300" orientation="portrait" paperSize="9" scale="86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selection activeCell="M15" sqref="M15"/>
    </sheetView>
  </sheetViews>
  <sheetFormatPr defaultColWidth="11.421875" defaultRowHeight="12.75" customHeight="1"/>
  <cols>
    <col min="1" max="1" width="19.140625" style="216" customWidth="1"/>
    <col min="2" max="3" width="11.28125" style="216" customWidth="1"/>
    <col min="4" max="4" width="7.421875" style="216" customWidth="1"/>
    <col min="5" max="6" width="11.28125" style="216" customWidth="1"/>
    <col min="7" max="7" width="9.28125" style="216" customWidth="1"/>
    <col min="8" max="9" width="11.28125" style="216" customWidth="1"/>
    <col min="10" max="10" width="8.140625" style="216" customWidth="1"/>
    <col min="11" max="16384" width="11.421875" style="216" customWidth="1"/>
  </cols>
  <sheetData>
    <row r="1" spans="1:10" ht="72" customHeight="1">
      <c r="A1" s="302"/>
      <c r="B1" s="302"/>
      <c r="C1" s="302"/>
      <c r="D1" s="302"/>
      <c r="E1" s="302"/>
      <c r="F1" s="302"/>
      <c r="G1" s="302"/>
      <c r="H1" s="302"/>
      <c r="I1" s="302"/>
      <c r="J1" s="302"/>
    </row>
    <row r="2" spans="1:10" ht="15" customHeight="1">
      <c r="A2" s="302" t="s">
        <v>127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0" ht="15" customHeight="1">
      <c r="A3" s="302" t="s">
        <v>114</v>
      </c>
      <c r="B3" s="302"/>
      <c r="C3" s="302"/>
      <c r="D3" s="302"/>
      <c r="E3" s="302"/>
      <c r="F3" s="302"/>
      <c r="G3" s="302"/>
      <c r="H3" s="302"/>
      <c r="I3" s="302"/>
      <c r="J3" s="302"/>
    </row>
    <row r="4" spans="1:10" ht="15" customHeight="1" thickBot="1">
      <c r="A4" s="302" t="s">
        <v>0</v>
      </c>
      <c r="B4" s="302"/>
      <c r="C4" s="302"/>
      <c r="D4" s="302"/>
      <c r="E4" s="302"/>
      <c r="F4" s="302"/>
      <c r="G4" s="302"/>
      <c r="H4" s="302"/>
      <c r="I4" s="302"/>
      <c r="J4" s="302"/>
    </row>
    <row r="5" spans="1:10" ht="19.5" customHeight="1" thickBot="1">
      <c r="A5" s="295" t="s">
        <v>65</v>
      </c>
      <c r="B5" s="303" t="s">
        <v>66</v>
      </c>
      <c r="C5" s="303"/>
      <c r="D5" s="303"/>
      <c r="E5" s="296" t="s">
        <v>67</v>
      </c>
      <c r="F5" s="296"/>
      <c r="G5" s="296"/>
      <c r="H5" s="304" t="s">
        <v>68</v>
      </c>
      <c r="I5" s="304"/>
      <c r="J5" s="304"/>
    </row>
    <row r="6" spans="1:10" ht="19.5" customHeight="1" thickBot="1">
      <c r="A6" s="295"/>
      <c r="B6" s="157" t="s">
        <v>2</v>
      </c>
      <c r="C6" s="157" t="s">
        <v>4</v>
      </c>
      <c r="D6" s="157" t="s">
        <v>69</v>
      </c>
      <c r="E6" s="157" t="s">
        <v>2</v>
      </c>
      <c r="F6" s="157" t="s">
        <v>4</v>
      </c>
      <c r="G6" s="157" t="s">
        <v>69</v>
      </c>
      <c r="H6" s="157" t="s">
        <v>2</v>
      </c>
      <c r="I6" s="157" t="s">
        <v>4</v>
      </c>
      <c r="J6" s="203" t="s">
        <v>69</v>
      </c>
    </row>
    <row r="7" spans="1:10" ht="19.5" customHeight="1" thickBot="1">
      <c r="A7" s="295"/>
      <c r="B7" s="161" t="s">
        <v>70</v>
      </c>
      <c r="C7" s="161" t="s">
        <v>71</v>
      </c>
      <c r="D7" s="161" t="s">
        <v>17</v>
      </c>
      <c r="E7" s="161" t="s">
        <v>72</v>
      </c>
      <c r="F7" s="161" t="s">
        <v>73</v>
      </c>
      <c r="G7" s="161" t="s">
        <v>74</v>
      </c>
      <c r="H7" s="161" t="s">
        <v>75</v>
      </c>
      <c r="I7" s="161" t="s">
        <v>76</v>
      </c>
      <c r="J7" s="162" t="s">
        <v>77</v>
      </c>
    </row>
    <row r="8" spans="1:10" ht="15" customHeight="1">
      <c r="A8" s="2" t="s">
        <v>78</v>
      </c>
      <c r="B8" s="105">
        <v>2.4</v>
      </c>
      <c r="C8" s="105">
        <v>2.4</v>
      </c>
      <c r="D8" s="134">
        <v>0</v>
      </c>
      <c r="E8" s="130">
        <v>2810</v>
      </c>
      <c r="F8" s="130">
        <v>2629</v>
      </c>
      <c r="G8" s="134">
        <v>-6.4</v>
      </c>
      <c r="H8" s="105">
        <v>6.7</v>
      </c>
      <c r="I8" s="105">
        <v>6.3</v>
      </c>
      <c r="J8" s="105">
        <v>-6</v>
      </c>
    </row>
    <row r="9" spans="1:10" ht="15" customHeight="1" hidden="1">
      <c r="A9" s="4" t="s">
        <v>79</v>
      </c>
      <c r="B9" s="7">
        <v>0</v>
      </c>
      <c r="C9" s="8">
        <v>0</v>
      </c>
      <c r="D9" s="118">
        <v>0</v>
      </c>
      <c r="E9" s="109">
        <v>0</v>
      </c>
      <c r="F9" s="121">
        <v>0</v>
      </c>
      <c r="G9" s="118">
        <v>0</v>
      </c>
      <c r="H9" s="8">
        <v>0</v>
      </c>
      <c r="I9" s="8">
        <v>0</v>
      </c>
      <c r="J9" s="8">
        <v>0</v>
      </c>
    </row>
    <row r="10" spans="1:10" ht="15" customHeight="1" hidden="1">
      <c r="A10" s="4" t="s">
        <v>80</v>
      </c>
      <c r="B10" s="7">
        <v>0</v>
      </c>
      <c r="C10" s="8">
        <v>0</v>
      </c>
      <c r="D10" s="118">
        <v>0</v>
      </c>
      <c r="E10" s="109">
        <v>0</v>
      </c>
      <c r="F10" s="121">
        <v>0</v>
      </c>
      <c r="G10" s="118">
        <v>0</v>
      </c>
      <c r="H10" s="8">
        <v>0</v>
      </c>
      <c r="I10" s="8">
        <v>0</v>
      </c>
      <c r="J10" s="8">
        <v>0</v>
      </c>
    </row>
    <row r="11" spans="1:10" ht="15" customHeight="1" hidden="1">
      <c r="A11" s="4" t="s">
        <v>81</v>
      </c>
      <c r="B11" s="7">
        <v>0</v>
      </c>
      <c r="C11" s="8">
        <v>0</v>
      </c>
      <c r="D11" s="118">
        <v>0</v>
      </c>
      <c r="E11" s="109">
        <v>0</v>
      </c>
      <c r="F11" s="121">
        <v>0</v>
      </c>
      <c r="G11" s="118">
        <v>0</v>
      </c>
      <c r="H11" s="8">
        <v>0</v>
      </c>
      <c r="I11" s="8">
        <v>0</v>
      </c>
      <c r="J11" s="8">
        <v>0</v>
      </c>
    </row>
    <row r="12" spans="1:10" ht="15" customHeight="1" hidden="1">
      <c r="A12" s="4" t="s">
        <v>82</v>
      </c>
      <c r="B12" s="7">
        <v>0</v>
      </c>
      <c r="C12" s="8">
        <v>0</v>
      </c>
      <c r="D12" s="118">
        <v>0</v>
      </c>
      <c r="E12" s="109">
        <v>0</v>
      </c>
      <c r="F12" s="121">
        <v>0</v>
      </c>
      <c r="G12" s="118">
        <v>0</v>
      </c>
      <c r="H12" s="8">
        <v>0</v>
      </c>
      <c r="I12" s="8">
        <v>0</v>
      </c>
      <c r="J12" s="8">
        <v>0</v>
      </c>
    </row>
    <row r="13" spans="1:10" ht="15" customHeight="1" hidden="1">
      <c r="A13" s="4" t="s">
        <v>83</v>
      </c>
      <c r="B13" s="7">
        <v>0</v>
      </c>
      <c r="C13" s="8">
        <v>0</v>
      </c>
      <c r="D13" s="118">
        <v>0</v>
      </c>
      <c r="E13" s="109">
        <v>0</v>
      </c>
      <c r="F13" s="121">
        <v>0</v>
      </c>
      <c r="G13" s="118">
        <v>0</v>
      </c>
      <c r="H13" s="8">
        <v>0</v>
      </c>
      <c r="I13" s="8">
        <v>0</v>
      </c>
      <c r="J13" s="8">
        <v>0</v>
      </c>
    </row>
    <row r="14" spans="1:10" ht="15" customHeight="1" hidden="1">
      <c r="A14" s="4" t="s">
        <v>84</v>
      </c>
      <c r="B14" s="7">
        <v>0</v>
      </c>
      <c r="C14" s="8">
        <v>0</v>
      </c>
      <c r="D14" s="118">
        <v>0</v>
      </c>
      <c r="E14" s="109"/>
      <c r="F14" s="121"/>
      <c r="G14" s="118">
        <v>0</v>
      </c>
      <c r="H14" s="8">
        <v>0</v>
      </c>
      <c r="I14" s="8">
        <v>0</v>
      </c>
      <c r="J14" s="8">
        <v>0</v>
      </c>
    </row>
    <row r="15" spans="1:10" ht="15" customHeight="1">
      <c r="A15" s="4" t="s">
        <v>85</v>
      </c>
      <c r="B15" s="7">
        <v>2.4</v>
      </c>
      <c r="C15" s="8">
        <v>2.4</v>
      </c>
      <c r="D15" s="118">
        <v>0</v>
      </c>
      <c r="E15" s="109">
        <v>2810</v>
      </c>
      <c r="F15" s="121">
        <v>2629</v>
      </c>
      <c r="G15" s="118">
        <v>-6.4</v>
      </c>
      <c r="H15" s="8">
        <v>6.7</v>
      </c>
      <c r="I15" s="8">
        <v>6.3</v>
      </c>
      <c r="J15" s="8">
        <v>-6</v>
      </c>
    </row>
    <row r="16" spans="1:10" ht="15" customHeight="1">
      <c r="A16" s="3" t="s">
        <v>86</v>
      </c>
      <c r="B16" s="106">
        <v>300.2</v>
      </c>
      <c r="C16" s="106">
        <v>300.2</v>
      </c>
      <c r="D16" s="9">
        <v>0</v>
      </c>
      <c r="E16" s="115">
        <v>935.4870086608928</v>
      </c>
      <c r="F16" s="115">
        <v>761.433710859427</v>
      </c>
      <c r="G16" s="9">
        <v>-18.6</v>
      </c>
      <c r="H16" s="106">
        <v>280.79999999999995</v>
      </c>
      <c r="I16" s="106">
        <v>228.6</v>
      </c>
      <c r="J16" s="106">
        <v>-18.6</v>
      </c>
    </row>
    <row r="17" spans="1:10" ht="15" customHeight="1" hidden="1">
      <c r="A17" s="4" t="s">
        <v>87</v>
      </c>
      <c r="B17" s="7">
        <v>0</v>
      </c>
      <c r="C17" s="8">
        <v>0</v>
      </c>
      <c r="D17" s="118">
        <v>0</v>
      </c>
      <c r="E17" s="109">
        <v>0</v>
      </c>
      <c r="F17" s="121">
        <v>0</v>
      </c>
      <c r="G17" s="118">
        <v>0</v>
      </c>
      <c r="H17" s="8">
        <v>0</v>
      </c>
      <c r="I17" s="8">
        <v>0</v>
      </c>
      <c r="J17" s="8">
        <v>0</v>
      </c>
    </row>
    <row r="18" spans="1:10" ht="15" customHeight="1" hidden="1">
      <c r="A18" s="4" t="s">
        <v>88</v>
      </c>
      <c r="B18" s="7">
        <v>0</v>
      </c>
      <c r="C18" s="8">
        <v>0</v>
      </c>
      <c r="D18" s="118">
        <v>0</v>
      </c>
      <c r="E18" s="109">
        <v>0</v>
      </c>
      <c r="F18" s="121">
        <v>0</v>
      </c>
      <c r="G18" s="118">
        <v>0</v>
      </c>
      <c r="H18" s="8">
        <v>0</v>
      </c>
      <c r="I18" s="8">
        <v>0</v>
      </c>
      <c r="J18" s="8">
        <v>0</v>
      </c>
    </row>
    <row r="19" spans="1:10" ht="15" customHeight="1" hidden="1">
      <c r="A19" s="4" t="s">
        <v>89</v>
      </c>
      <c r="B19" s="7">
        <v>0</v>
      </c>
      <c r="C19" s="8">
        <v>0</v>
      </c>
      <c r="D19" s="118">
        <v>0</v>
      </c>
      <c r="E19" s="109">
        <v>0</v>
      </c>
      <c r="F19" s="121">
        <v>0</v>
      </c>
      <c r="G19" s="118">
        <v>0</v>
      </c>
      <c r="H19" s="8">
        <v>0</v>
      </c>
      <c r="I19" s="8">
        <v>0</v>
      </c>
      <c r="J19" s="8">
        <v>0</v>
      </c>
    </row>
    <row r="20" spans="1:10" ht="15" customHeight="1" hidden="1">
      <c r="A20" s="4" t="s">
        <v>90</v>
      </c>
      <c r="B20" s="7">
        <v>0</v>
      </c>
      <c r="C20" s="8">
        <v>0</v>
      </c>
      <c r="D20" s="118">
        <v>0</v>
      </c>
      <c r="E20" s="109">
        <v>0</v>
      </c>
      <c r="F20" s="121">
        <v>0</v>
      </c>
      <c r="G20" s="118">
        <v>0</v>
      </c>
      <c r="H20" s="8">
        <v>0</v>
      </c>
      <c r="I20" s="8">
        <v>0</v>
      </c>
      <c r="J20" s="8">
        <v>0</v>
      </c>
    </row>
    <row r="21" spans="1:10" ht="15" customHeight="1" hidden="1">
      <c r="A21" s="4" t="s">
        <v>91</v>
      </c>
      <c r="B21" s="7">
        <v>0</v>
      </c>
      <c r="C21" s="8">
        <v>0</v>
      </c>
      <c r="D21" s="118">
        <v>0</v>
      </c>
      <c r="E21" s="109">
        <v>0</v>
      </c>
      <c r="F21" s="121">
        <v>0</v>
      </c>
      <c r="G21" s="118">
        <v>0</v>
      </c>
      <c r="H21" s="8">
        <v>0</v>
      </c>
      <c r="I21" s="8">
        <v>0</v>
      </c>
      <c r="J21" s="8">
        <v>0</v>
      </c>
    </row>
    <row r="22" spans="1:10" ht="15" customHeight="1">
      <c r="A22" s="4" t="s">
        <v>92</v>
      </c>
      <c r="B22" s="7">
        <v>76.8</v>
      </c>
      <c r="C22" s="8">
        <v>76.8</v>
      </c>
      <c r="D22" s="118">
        <v>0</v>
      </c>
      <c r="E22" s="109">
        <v>780</v>
      </c>
      <c r="F22" s="121">
        <v>646</v>
      </c>
      <c r="G22" s="118">
        <v>-17.2</v>
      </c>
      <c r="H22" s="8">
        <v>59.9</v>
      </c>
      <c r="I22" s="8">
        <v>49.6</v>
      </c>
      <c r="J22" s="8">
        <v>-17.2</v>
      </c>
    </row>
    <row r="23" spans="1:10" ht="15" customHeight="1">
      <c r="A23" s="4" t="s">
        <v>93</v>
      </c>
      <c r="B23" s="7">
        <v>28.6</v>
      </c>
      <c r="C23" s="8">
        <v>28.6</v>
      </c>
      <c r="D23" s="118">
        <v>0</v>
      </c>
      <c r="E23" s="109">
        <v>434</v>
      </c>
      <c r="F23" s="121">
        <v>482</v>
      </c>
      <c r="G23" s="118">
        <v>11.1</v>
      </c>
      <c r="H23" s="8">
        <v>12.4</v>
      </c>
      <c r="I23" s="8">
        <v>13.8</v>
      </c>
      <c r="J23" s="8">
        <v>11.3</v>
      </c>
    </row>
    <row r="24" spans="1:10" ht="15" customHeight="1">
      <c r="A24" s="4" t="s">
        <v>94</v>
      </c>
      <c r="B24" s="7">
        <v>4.8</v>
      </c>
      <c r="C24" s="8">
        <v>4.8</v>
      </c>
      <c r="D24" s="118">
        <v>0</v>
      </c>
      <c r="E24" s="109">
        <v>691</v>
      </c>
      <c r="F24" s="121">
        <v>728</v>
      </c>
      <c r="G24" s="118">
        <v>5.4</v>
      </c>
      <c r="H24" s="8">
        <v>3.3</v>
      </c>
      <c r="I24" s="8">
        <v>3.5</v>
      </c>
      <c r="J24" s="8">
        <v>6.1</v>
      </c>
    </row>
    <row r="25" spans="1:10" ht="15" customHeight="1">
      <c r="A25" s="4" t="s">
        <v>95</v>
      </c>
      <c r="B25" s="7">
        <v>190</v>
      </c>
      <c r="C25" s="8">
        <v>190</v>
      </c>
      <c r="D25" s="118">
        <v>0</v>
      </c>
      <c r="E25" s="109">
        <v>1080</v>
      </c>
      <c r="F25" s="121">
        <v>851</v>
      </c>
      <c r="G25" s="118">
        <v>-21.2</v>
      </c>
      <c r="H25" s="8">
        <v>205.2</v>
      </c>
      <c r="I25" s="8">
        <v>161.7</v>
      </c>
      <c r="J25" s="8">
        <v>-21.2</v>
      </c>
    </row>
    <row r="26" spans="1:10" ht="15" customHeight="1">
      <c r="A26" s="3" t="s">
        <v>96</v>
      </c>
      <c r="B26" s="106">
        <v>116.89999999999999</v>
      </c>
      <c r="C26" s="106">
        <v>116.89999999999999</v>
      </c>
      <c r="D26" s="9">
        <v>0</v>
      </c>
      <c r="E26" s="115">
        <v>2659.3242087254066</v>
      </c>
      <c r="F26" s="115">
        <v>2565.774165953807</v>
      </c>
      <c r="G26" s="9">
        <v>-3.5</v>
      </c>
      <c r="H26" s="106">
        <v>310.9</v>
      </c>
      <c r="I26" s="106">
        <v>300</v>
      </c>
      <c r="J26" s="106">
        <v>-3.5</v>
      </c>
    </row>
    <row r="27" spans="1:10" ht="15" customHeight="1">
      <c r="A27" s="4" t="s">
        <v>97</v>
      </c>
      <c r="B27" s="7">
        <v>53.9</v>
      </c>
      <c r="C27" s="8">
        <v>53.9</v>
      </c>
      <c r="D27" s="118">
        <v>0</v>
      </c>
      <c r="E27" s="109">
        <v>2390</v>
      </c>
      <c r="F27" s="121">
        <v>2256</v>
      </c>
      <c r="G27" s="118">
        <v>-5.6</v>
      </c>
      <c r="H27" s="8">
        <v>128.8</v>
      </c>
      <c r="I27" s="8">
        <v>121.6</v>
      </c>
      <c r="J27" s="8">
        <v>-5.6</v>
      </c>
    </row>
    <row r="28" spans="1:10" ht="15" customHeight="1">
      <c r="A28" s="4" t="s">
        <v>98</v>
      </c>
      <c r="B28" s="7">
        <v>0.5</v>
      </c>
      <c r="C28" s="8">
        <v>0.5</v>
      </c>
      <c r="D28" s="118">
        <v>0</v>
      </c>
      <c r="E28" s="109">
        <v>2700</v>
      </c>
      <c r="F28" s="121">
        <v>2300</v>
      </c>
      <c r="G28" s="118">
        <v>-14.8</v>
      </c>
      <c r="H28" s="8">
        <v>1.4</v>
      </c>
      <c r="I28" s="8">
        <v>1.2</v>
      </c>
      <c r="J28" s="8">
        <v>-14.3</v>
      </c>
    </row>
    <row r="29" spans="1:10" ht="15" customHeight="1">
      <c r="A29" s="4" t="s">
        <v>99</v>
      </c>
      <c r="B29" s="7">
        <v>59.3</v>
      </c>
      <c r="C29" s="8">
        <v>59.3</v>
      </c>
      <c r="D29" s="118">
        <v>0</v>
      </c>
      <c r="E29" s="109">
        <v>2880</v>
      </c>
      <c r="F29" s="121">
        <v>2818</v>
      </c>
      <c r="G29" s="118">
        <v>-2.2</v>
      </c>
      <c r="H29" s="8">
        <v>170.8</v>
      </c>
      <c r="I29" s="8">
        <v>167.1</v>
      </c>
      <c r="J29" s="8">
        <v>-2.2</v>
      </c>
    </row>
    <row r="30" spans="1:10" ht="15" customHeight="1">
      <c r="A30" s="4" t="s">
        <v>100</v>
      </c>
      <c r="B30" s="7">
        <v>3.2</v>
      </c>
      <c r="C30" s="8">
        <v>3.2</v>
      </c>
      <c r="D30" s="118">
        <v>0</v>
      </c>
      <c r="E30" s="109">
        <v>3100</v>
      </c>
      <c r="F30" s="121">
        <v>3151</v>
      </c>
      <c r="G30" s="118">
        <v>1.6</v>
      </c>
      <c r="H30" s="8">
        <v>9.9</v>
      </c>
      <c r="I30" s="8">
        <v>10.1</v>
      </c>
      <c r="J30" s="8">
        <v>2</v>
      </c>
    </row>
    <row r="31" spans="1:10" ht="15" customHeight="1">
      <c r="A31" s="3" t="s">
        <v>101</v>
      </c>
      <c r="B31" s="106">
        <v>85.8</v>
      </c>
      <c r="C31" s="106">
        <v>85.8</v>
      </c>
      <c r="D31" s="9">
        <v>0</v>
      </c>
      <c r="E31" s="114">
        <v>2672.708624708625</v>
      </c>
      <c r="F31" s="115">
        <v>2586.0023310023307</v>
      </c>
      <c r="G31" s="9">
        <v>-3.2</v>
      </c>
      <c r="H31" s="106">
        <v>229.3</v>
      </c>
      <c r="I31" s="106">
        <v>221.79999999999998</v>
      </c>
      <c r="J31" s="106">
        <v>-3.3</v>
      </c>
    </row>
    <row r="32" spans="1:10" ht="15" customHeight="1">
      <c r="A32" s="4" t="s">
        <v>102</v>
      </c>
      <c r="B32" s="7">
        <v>70.6</v>
      </c>
      <c r="C32" s="8">
        <v>70.6</v>
      </c>
      <c r="D32" s="118">
        <v>0</v>
      </c>
      <c r="E32" s="109">
        <v>2748</v>
      </c>
      <c r="F32" s="121">
        <v>2631</v>
      </c>
      <c r="G32" s="118">
        <v>-4.3</v>
      </c>
      <c r="H32" s="8">
        <v>194</v>
      </c>
      <c r="I32" s="8">
        <v>185.7</v>
      </c>
      <c r="J32" s="8">
        <v>-4.3</v>
      </c>
    </row>
    <row r="33" spans="1:10" ht="15" customHeight="1" hidden="1">
      <c r="A33" s="4" t="s">
        <v>103</v>
      </c>
      <c r="B33" s="7">
        <v>0</v>
      </c>
      <c r="C33" s="8">
        <v>0</v>
      </c>
      <c r="D33" s="118">
        <v>0</v>
      </c>
      <c r="E33" s="109">
        <v>0</v>
      </c>
      <c r="F33" s="121">
        <v>0</v>
      </c>
      <c r="G33" s="118">
        <v>0</v>
      </c>
      <c r="H33" s="8">
        <v>0</v>
      </c>
      <c r="I33" s="8">
        <v>0</v>
      </c>
      <c r="J33" s="8">
        <v>0</v>
      </c>
    </row>
    <row r="34" spans="1:10" ht="15" customHeight="1" hidden="1">
      <c r="A34" s="4" t="s">
        <v>104</v>
      </c>
      <c r="B34" s="7">
        <v>0</v>
      </c>
      <c r="C34" s="8">
        <v>0</v>
      </c>
      <c r="D34" s="118">
        <v>0</v>
      </c>
      <c r="E34" s="109">
        <v>0</v>
      </c>
      <c r="F34" s="121">
        <v>0</v>
      </c>
      <c r="G34" s="118">
        <v>0</v>
      </c>
      <c r="H34" s="8">
        <v>0</v>
      </c>
      <c r="I34" s="8">
        <v>0</v>
      </c>
      <c r="J34" s="8">
        <v>0</v>
      </c>
    </row>
    <row r="35" spans="1:10" ht="15" customHeight="1">
      <c r="A35" s="4" t="s">
        <v>105</v>
      </c>
      <c r="B35" s="7">
        <v>15.2</v>
      </c>
      <c r="C35" s="8">
        <v>15.2</v>
      </c>
      <c r="D35" s="118">
        <v>0</v>
      </c>
      <c r="E35" s="109">
        <v>2323</v>
      </c>
      <c r="F35" s="121">
        <v>2377</v>
      </c>
      <c r="G35" s="118">
        <v>2.3</v>
      </c>
      <c r="H35" s="8">
        <v>35.3</v>
      </c>
      <c r="I35" s="8">
        <v>36.1</v>
      </c>
      <c r="J35" s="8">
        <v>2.3</v>
      </c>
    </row>
    <row r="36" spans="1:10" ht="15" customHeight="1">
      <c r="A36" s="3" t="s">
        <v>106</v>
      </c>
      <c r="B36" s="106">
        <v>2</v>
      </c>
      <c r="C36" s="106">
        <v>2</v>
      </c>
      <c r="D36" s="9">
        <v>0</v>
      </c>
      <c r="E36" s="115">
        <v>1068</v>
      </c>
      <c r="F36" s="115">
        <v>1160</v>
      </c>
      <c r="G36" s="9">
        <v>8.6</v>
      </c>
      <c r="H36" s="106">
        <v>2.1</v>
      </c>
      <c r="I36" s="106">
        <v>2.3</v>
      </c>
      <c r="J36" s="106">
        <v>9.5</v>
      </c>
    </row>
    <row r="37" spans="1:10" ht="15" customHeight="1" thickBot="1">
      <c r="A37" s="4" t="s">
        <v>107</v>
      </c>
      <c r="B37" s="7">
        <v>2</v>
      </c>
      <c r="C37" s="8">
        <v>2</v>
      </c>
      <c r="D37" s="118">
        <v>0</v>
      </c>
      <c r="E37" s="109">
        <v>1068</v>
      </c>
      <c r="F37" s="121">
        <v>1160</v>
      </c>
      <c r="G37" s="118">
        <v>8.6</v>
      </c>
      <c r="H37" s="8">
        <v>2.1</v>
      </c>
      <c r="I37" s="8">
        <v>2.3</v>
      </c>
      <c r="J37" s="8">
        <v>9.5</v>
      </c>
    </row>
    <row r="38" spans="1:10" ht="15" customHeight="1" hidden="1">
      <c r="A38" s="4" t="s">
        <v>108</v>
      </c>
      <c r="B38" s="7">
        <v>0</v>
      </c>
      <c r="C38" s="8">
        <v>0</v>
      </c>
      <c r="D38" s="118">
        <v>0</v>
      </c>
      <c r="E38" s="109">
        <v>0</v>
      </c>
      <c r="F38" s="121">
        <v>0</v>
      </c>
      <c r="G38" s="118">
        <v>0</v>
      </c>
      <c r="H38" s="8">
        <v>0</v>
      </c>
      <c r="I38" s="8">
        <v>0</v>
      </c>
      <c r="J38" s="8">
        <v>0</v>
      </c>
    </row>
    <row r="39" spans="1:10" ht="15" customHeight="1" hidden="1">
      <c r="A39" s="6" t="s">
        <v>109</v>
      </c>
      <c r="B39" s="107">
        <v>0</v>
      </c>
      <c r="C39" s="140">
        <v>0</v>
      </c>
      <c r="D39" s="141">
        <v>0</v>
      </c>
      <c r="E39" s="218">
        <v>0</v>
      </c>
      <c r="F39" s="151">
        <v>0</v>
      </c>
      <c r="G39" s="141">
        <v>0</v>
      </c>
      <c r="H39" s="140">
        <v>0</v>
      </c>
      <c r="I39" s="140">
        <v>0</v>
      </c>
      <c r="J39" s="140">
        <v>0</v>
      </c>
    </row>
    <row r="40" spans="1:10" ht="15" customHeight="1" thickBot="1">
      <c r="A40" s="104" t="s">
        <v>110</v>
      </c>
      <c r="B40" s="108">
        <v>302.59999999999997</v>
      </c>
      <c r="C40" s="108">
        <v>302.59999999999997</v>
      </c>
      <c r="D40" s="128">
        <v>0</v>
      </c>
      <c r="E40" s="130">
        <v>950.3542630535362</v>
      </c>
      <c r="F40" s="130">
        <v>776.2458691341706</v>
      </c>
      <c r="G40" s="128">
        <v>-18.3</v>
      </c>
      <c r="H40" s="108">
        <v>287.49999999999994</v>
      </c>
      <c r="I40" s="108">
        <v>234.9</v>
      </c>
      <c r="J40" s="108">
        <v>-18.3</v>
      </c>
    </row>
    <row r="41" spans="1:10" ht="15" customHeight="1" thickBot="1">
      <c r="A41" s="104" t="s">
        <v>111</v>
      </c>
      <c r="B41" s="108">
        <v>204.7</v>
      </c>
      <c r="C41" s="108">
        <v>204.7</v>
      </c>
      <c r="D41" s="128">
        <v>0</v>
      </c>
      <c r="E41" s="130">
        <v>2649.3864191499756</v>
      </c>
      <c r="F41" s="130">
        <v>2560.5178309721546</v>
      </c>
      <c r="G41" s="128">
        <v>-3.4</v>
      </c>
      <c r="H41" s="108">
        <v>542.3000000000001</v>
      </c>
      <c r="I41" s="108">
        <v>524.0999999999999</v>
      </c>
      <c r="J41" s="108">
        <v>-3.4</v>
      </c>
    </row>
    <row r="42" spans="1:10" ht="15" customHeight="1" thickBot="1">
      <c r="A42" s="104" t="s">
        <v>10</v>
      </c>
      <c r="B42" s="108">
        <v>507.29999999999995</v>
      </c>
      <c r="C42" s="108">
        <v>507.29999999999995</v>
      </c>
      <c r="D42" s="128">
        <v>0</v>
      </c>
      <c r="E42" s="132">
        <v>1635.9286418292925</v>
      </c>
      <c r="F42" s="132">
        <v>1496.2152572442344</v>
      </c>
      <c r="G42" s="128">
        <v>-8.5</v>
      </c>
      <c r="H42" s="108">
        <v>829.8</v>
      </c>
      <c r="I42" s="108">
        <v>758.9999999999999</v>
      </c>
      <c r="J42" s="108">
        <v>-8.5</v>
      </c>
    </row>
    <row r="43" spans="1:10" ht="15" customHeight="1">
      <c r="A43" s="189" t="s">
        <v>7</v>
      </c>
      <c r="B43" s="197"/>
      <c r="C43" s="197"/>
      <c r="D43" s="197"/>
      <c r="E43" s="197"/>
      <c r="F43" s="197"/>
      <c r="G43" s="197"/>
      <c r="H43" s="197"/>
      <c r="I43" s="197"/>
      <c r="J43" s="197"/>
    </row>
    <row r="44" spans="1:10" ht="15" customHeight="1">
      <c r="A44" s="189" t="s">
        <v>9</v>
      </c>
      <c r="B44" s="197"/>
      <c r="C44" s="197"/>
      <c r="D44" s="197"/>
      <c r="E44" s="197"/>
      <c r="F44" s="197"/>
      <c r="G44" s="197"/>
      <c r="H44" s="197"/>
      <c r="I44" s="197"/>
      <c r="J44" s="197"/>
    </row>
  </sheetData>
  <sheetProtection selectLockedCells="1" selectUnlockedCells="1"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118055555555555" right="0.5118055555555555" top="0.7875" bottom="0.7875" header="0.5118055555555555" footer="0.5118055555555555"/>
  <pageSetup fitToHeight="1" fitToWidth="1" horizontalDpi="300" verticalDpi="300" orientation="portrait" paperSize="9" scale="84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selection activeCell="A1" sqref="A1:J1"/>
    </sheetView>
  </sheetViews>
  <sheetFormatPr defaultColWidth="11.421875" defaultRowHeight="12.75" customHeight="1"/>
  <cols>
    <col min="1" max="1" width="19.140625" style="216" customWidth="1"/>
    <col min="2" max="3" width="11.28125" style="216" customWidth="1"/>
    <col min="4" max="4" width="6.421875" style="216" customWidth="1"/>
    <col min="5" max="6" width="11.28125" style="216" customWidth="1"/>
    <col min="7" max="7" width="11.421875" style="216" customWidth="1"/>
    <col min="8" max="9" width="11.28125" style="216" customWidth="1"/>
    <col min="10" max="10" width="8.00390625" style="216" customWidth="1"/>
    <col min="11" max="16384" width="11.421875" style="216" customWidth="1"/>
  </cols>
  <sheetData>
    <row r="1" spans="1:10" ht="80.25" customHeight="1">
      <c r="A1" s="302"/>
      <c r="B1" s="302"/>
      <c r="C1" s="302"/>
      <c r="D1" s="302"/>
      <c r="E1" s="302"/>
      <c r="F1" s="302"/>
      <c r="G1" s="302"/>
      <c r="H1" s="302"/>
      <c r="I1" s="302"/>
      <c r="J1" s="302"/>
    </row>
    <row r="2" spans="1:10" ht="15" customHeight="1">
      <c r="A2" s="302" t="s">
        <v>128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0" ht="15" customHeight="1">
      <c r="A3" s="302" t="s">
        <v>114</v>
      </c>
      <c r="B3" s="302"/>
      <c r="C3" s="302"/>
      <c r="D3" s="302"/>
      <c r="E3" s="302"/>
      <c r="F3" s="302"/>
      <c r="G3" s="302"/>
      <c r="H3" s="302"/>
      <c r="I3" s="302"/>
      <c r="J3" s="302"/>
    </row>
    <row r="4" spans="1:10" ht="15" customHeight="1" thickBot="1">
      <c r="A4" s="302" t="s">
        <v>0</v>
      </c>
      <c r="B4" s="302"/>
      <c r="C4" s="302"/>
      <c r="D4" s="302"/>
      <c r="E4" s="302"/>
      <c r="F4" s="302"/>
      <c r="G4" s="302"/>
      <c r="H4" s="302"/>
      <c r="I4" s="302"/>
      <c r="J4" s="302"/>
    </row>
    <row r="5" spans="1:10" ht="19.5" customHeight="1" thickBot="1">
      <c r="A5" s="295" t="s">
        <v>65</v>
      </c>
      <c r="B5" s="303" t="s">
        <v>66</v>
      </c>
      <c r="C5" s="303"/>
      <c r="D5" s="303"/>
      <c r="E5" s="296" t="s">
        <v>67</v>
      </c>
      <c r="F5" s="296"/>
      <c r="G5" s="296"/>
      <c r="H5" s="304" t="s">
        <v>68</v>
      </c>
      <c r="I5" s="304"/>
      <c r="J5" s="304"/>
    </row>
    <row r="6" spans="1:10" ht="19.5" customHeight="1" thickBot="1">
      <c r="A6" s="295"/>
      <c r="B6" s="157" t="s">
        <v>2</v>
      </c>
      <c r="C6" s="157" t="s">
        <v>4</v>
      </c>
      <c r="D6" s="157" t="s">
        <v>69</v>
      </c>
      <c r="E6" s="157" t="s">
        <v>2</v>
      </c>
      <c r="F6" s="157" t="s">
        <v>4</v>
      </c>
      <c r="G6" s="157" t="s">
        <v>69</v>
      </c>
      <c r="H6" s="157" t="s">
        <v>2</v>
      </c>
      <c r="I6" s="157" t="s">
        <v>4</v>
      </c>
      <c r="J6" s="203" t="s">
        <v>69</v>
      </c>
    </row>
    <row r="7" spans="1:10" ht="19.5" customHeight="1" thickBot="1">
      <c r="A7" s="295"/>
      <c r="B7" s="161" t="s">
        <v>70</v>
      </c>
      <c r="C7" s="161" t="s">
        <v>71</v>
      </c>
      <c r="D7" s="161" t="s">
        <v>17</v>
      </c>
      <c r="E7" s="161" t="s">
        <v>72</v>
      </c>
      <c r="F7" s="161" t="s">
        <v>73</v>
      </c>
      <c r="G7" s="161" t="s">
        <v>74</v>
      </c>
      <c r="H7" s="161" t="s">
        <v>75</v>
      </c>
      <c r="I7" s="161" t="s">
        <v>76</v>
      </c>
      <c r="J7" s="162" t="s">
        <v>77</v>
      </c>
    </row>
    <row r="8" spans="1:10" ht="15" customHeight="1" hidden="1">
      <c r="A8" s="2" t="s">
        <v>78</v>
      </c>
      <c r="B8" s="137">
        <v>0</v>
      </c>
      <c r="C8" s="105">
        <v>0</v>
      </c>
      <c r="D8" s="134">
        <v>0</v>
      </c>
      <c r="E8" s="130">
        <v>0</v>
      </c>
      <c r="F8" s="135">
        <v>0</v>
      </c>
      <c r="G8" s="136">
        <v>0</v>
      </c>
      <c r="H8" s="105">
        <v>0</v>
      </c>
      <c r="I8" s="105">
        <v>0</v>
      </c>
      <c r="J8" s="105">
        <v>0</v>
      </c>
    </row>
    <row r="9" spans="1:10" ht="15" customHeight="1" hidden="1">
      <c r="A9" s="4" t="s">
        <v>79</v>
      </c>
      <c r="B9" s="7">
        <v>0</v>
      </c>
      <c r="C9" s="8">
        <v>0</v>
      </c>
      <c r="D9" s="118">
        <v>0</v>
      </c>
      <c r="E9" s="121">
        <v>0</v>
      </c>
      <c r="F9" s="110">
        <v>0</v>
      </c>
      <c r="G9" s="10">
        <v>0</v>
      </c>
      <c r="H9" s="8">
        <v>0</v>
      </c>
      <c r="I9" s="8">
        <v>0</v>
      </c>
      <c r="J9" s="8">
        <v>0</v>
      </c>
    </row>
    <row r="10" spans="1:10" ht="15" customHeight="1" hidden="1">
      <c r="A10" s="4" t="s">
        <v>80</v>
      </c>
      <c r="B10" s="7">
        <v>0</v>
      </c>
      <c r="C10" s="8">
        <v>0</v>
      </c>
      <c r="D10" s="118">
        <v>0</v>
      </c>
      <c r="E10" s="121">
        <v>0</v>
      </c>
      <c r="F10" s="110">
        <v>0</v>
      </c>
      <c r="G10" s="10">
        <v>0</v>
      </c>
      <c r="H10" s="8">
        <v>0</v>
      </c>
      <c r="I10" s="8">
        <v>0</v>
      </c>
      <c r="J10" s="8">
        <v>0</v>
      </c>
    </row>
    <row r="11" spans="1:10" ht="15" customHeight="1" hidden="1">
      <c r="A11" s="4" t="s">
        <v>81</v>
      </c>
      <c r="B11" s="7">
        <v>0</v>
      </c>
      <c r="C11" s="8">
        <v>0</v>
      </c>
      <c r="D11" s="118">
        <v>0</v>
      </c>
      <c r="E11" s="121">
        <v>0</v>
      </c>
      <c r="F11" s="110">
        <v>0</v>
      </c>
      <c r="G11" s="10">
        <v>0</v>
      </c>
      <c r="H11" s="8">
        <v>0</v>
      </c>
      <c r="I11" s="8">
        <v>0</v>
      </c>
      <c r="J11" s="8">
        <v>0</v>
      </c>
    </row>
    <row r="12" spans="1:10" ht="15" customHeight="1" hidden="1">
      <c r="A12" s="4" t="s">
        <v>82</v>
      </c>
      <c r="B12" s="7">
        <v>0</v>
      </c>
      <c r="C12" s="8">
        <v>0</v>
      </c>
      <c r="D12" s="118">
        <v>0</v>
      </c>
      <c r="E12" s="121">
        <v>0</v>
      </c>
      <c r="F12" s="110">
        <v>0</v>
      </c>
      <c r="G12" s="10">
        <v>0</v>
      </c>
      <c r="H12" s="8">
        <v>0</v>
      </c>
      <c r="I12" s="8">
        <v>0</v>
      </c>
      <c r="J12" s="8">
        <v>0</v>
      </c>
    </row>
    <row r="13" spans="1:10" ht="15" customHeight="1" hidden="1">
      <c r="A13" s="4" t="s">
        <v>83</v>
      </c>
      <c r="B13" s="7">
        <v>0</v>
      </c>
      <c r="C13" s="8">
        <v>0</v>
      </c>
      <c r="D13" s="118">
        <v>0</v>
      </c>
      <c r="E13" s="121">
        <v>0</v>
      </c>
      <c r="F13" s="110">
        <v>0</v>
      </c>
      <c r="G13" s="10">
        <v>0</v>
      </c>
      <c r="H13" s="8">
        <v>0</v>
      </c>
      <c r="I13" s="8">
        <v>0</v>
      </c>
      <c r="J13" s="8">
        <v>0</v>
      </c>
    </row>
    <row r="14" spans="1:10" ht="15" customHeight="1" hidden="1">
      <c r="A14" s="4" t="s">
        <v>84</v>
      </c>
      <c r="B14" s="7">
        <v>0</v>
      </c>
      <c r="C14" s="8">
        <v>0</v>
      </c>
      <c r="D14" s="118">
        <v>0</v>
      </c>
      <c r="E14" s="121">
        <v>0</v>
      </c>
      <c r="F14" s="110">
        <v>0</v>
      </c>
      <c r="G14" s="10">
        <v>0</v>
      </c>
      <c r="H14" s="8">
        <v>0</v>
      </c>
      <c r="I14" s="8">
        <v>0</v>
      </c>
      <c r="J14" s="8">
        <v>0</v>
      </c>
    </row>
    <row r="15" spans="1:10" ht="15" customHeight="1" hidden="1">
      <c r="A15" s="4" t="s">
        <v>85</v>
      </c>
      <c r="B15" s="7">
        <v>0</v>
      </c>
      <c r="C15" s="8">
        <v>0</v>
      </c>
      <c r="D15" s="9">
        <v>0</v>
      </c>
      <c r="E15" s="121">
        <v>0</v>
      </c>
      <c r="F15" s="110">
        <v>0</v>
      </c>
      <c r="G15" s="10">
        <v>0</v>
      </c>
      <c r="H15" s="8">
        <v>0</v>
      </c>
      <c r="I15" s="8">
        <v>0</v>
      </c>
      <c r="J15" s="8">
        <v>0</v>
      </c>
    </row>
    <row r="16" spans="1:10" ht="15" customHeight="1">
      <c r="A16" s="3" t="s">
        <v>86</v>
      </c>
      <c r="B16" s="106">
        <v>16.2</v>
      </c>
      <c r="C16" s="106">
        <v>16.2</v>
      </c>
      <c r="D16" s="9">
        <v>0</v>
      </c>
      <c r="E16" s="115">
        <v>691</v>
      </c>
      <c r="F16" s="115">
        <v>580</v>
      </c>
      <c r="G16" s="9">
        <v>-16.1</v>
      </c>
      <c r="H16" s="106">
        <v>11.2</v>
      </c>
      <c r="I16" s="106">
        <v>9.4</v>
      </c>
      <c r="J16" s="106">
        <v>-16.1</v>
      </c>
    </row>
    <row r="17" spans="1:10" ht="15" customHeight="1" hidden="1">
      <c r="A17" s="4" t="s">
        <v>87</v>
      </c>
      <c r="B17" s="7">
        <v>0</v>
      </c>
      <c r="C17" s="8">
        <v>0</v>
      </c>
      <c r="D17" s="118">
        <v>0</v>
      </c>
      <c r="E17" s="121">
        <v>0</v>
      </c>
      <c r="F17" s="121">
        <v>0</v>
      </c>
      <c r="G17" s="118">
        <v>0</v>
      </c>
      <c r="H17" s="8">
        <v>0</v>
      </c>
      <c r="I17" s="8">
        <v>0</v>
      </c>
      <c r="J17" s="8">
        <v>0</v>
      </c>
    </row>
    <row r="18" spans="1:10" ht="15" customHeight="1" hidden="1">
      <c r="A18" s="4" t="s">
        <v>88</v>
      </c>
      <c r="B18" s="7">
        <v>0</v>
      </c>
      <c r="C18" s="8">
        <v>0</v>
      </c>
      <c r="D18" s="118">
        <v>0</v>
      </c>
      <c r="E18" s="121">
        <v>0</v>
      </c>
      <c r="F18" s="121">
        <v>0</v>
      </c>
      <c r="G18" s="118">
        <v>0</v>
      </c>
      <c r="H18" s="8">
        <v>0</v>
      </c>
      <c r="I18" s="8">
        <v>0</v>
      </c>
      <c r="J18" s="8">
        <v>0</v>
      </c>
    </row>
    <row r="19" spans="1:10" ht="15" customHeight="1" hidden="1">
      <c r="A19" s="4" t="s">
        <v>89</v>
      </c>
      <c r="B19" s="7">
        <v>0</v>
      </c>
      <c r="C19" s="8">
        <v>0</v>
      </c>
      <c r="D19" s="118">
        <v>0</v>
      </c>
      <c r="E19" s="121">
        <v>0</v>
      </c>
      <c r="F19" s="121">
        <v>0</v>
      </c>
      <c r="G19" s="118">
        <v>0</v>
      </c>
      <c r="H19" s="8">
        <v>0</v>
      </c>
      <c r="I19" s="8">
        <v>0</v>
      </c>
      <c r="J19" s="8">
        <v>0</v>
      </c>
    </row>
    <row r="20" spans="1:10" ht="15" customHeight="1" hidden="1">
      <c r="A20" s="4" t="s">
        <v>90</v>
      </c>
      <c r="B20" s="7">
        <v>0</v>
      </c>
      <c r="C20" s="8">
        <v>0</v>
      </c>
      <c r="D20" s="118">
        <v>0</v>
      </c>
      <c r="E20" s="121">
        <v>0</v>
      </c>
      <c r="F20" s="121">
        <v>0</v>
      </c>
      <c r="G20" s="118">
        <v>0</v>
      </c>
      <c r="H20" s="8">
        <v>0</v>
      </c>
      <c r="I20" s="8">
        <v>0</v>
      </c>
      <c r="J20" s="8">
        <v>0</v>
      </c>
    </row>
    <row r="21" spans="1:10" ht="15" customHeight="1" hidden="1">
      <c r="A21" s="4" t="s">
        <v>91</v>
      </c>
      <c r="B21" s="7">
        <v>0</v>
      </c>
      <c r="C21" s="8">
        <v>0</v>
      </c>
      <c r="D21" s="118">
        <v>0</v>
      </c>
      <c r="E21" s="121">
        <v>0</v>
      </c>
      <c r="F21" s="121">
        <v>0</v>
      </c>
      <c r="G21" s="118">
        <v>0</v>
      </c>
      <c r="H21" s="8">
        <v>0</v>
      </c>
      <c r="I21" s="8">
        <v>0</v>
      </c>
      <c r="J21" s="8">
        <v>0</v>
      </c>
    </row>
    <row r="22" spans="1:10" ht="15" customHeight="1">
      <c r="A22" s="4" t="s">
        <v>92</v>
      </c>
      <c r="B22" s="7">
        <v>16.2</v>
      </c>
      <c r="C22" s="8">
        <v>16.2</v>
      </c>
      <c r="D22" s="118">
        <v>0</v>
      </c>
      <c r="E22" s="120">
        <v>691</v>
      </c>
      <c r="F22" s="121">
        <v>580</v>
      </c>
      <c r="G22" s="118">
        <v>-16.1</v>
      </c>
      <c r="H22" s="8">
        <v>11.2</v>
      </c>
      <c r="I22" s="8">
        <v>9.4</v>
      </c>
      <c r="J22" s="8">
        <v>-16.1</v>
      </c>
    </row>
    <row r="23" spans="1:10" ht="15" customHeight="1" hidden="1">
      <c r="A23" s="4" t="s">
        <v>93</v>
      </c>
      <c r="B23" s="7">
        <v>0</v>
      </c>
      <c r="C23" s="8">
        <v>0</v>
      </c>
      <c r="D23" s="118">
        <v>0</v>
      </c>
      <c r="E23" s="120">
        <v>0</v>
      </c>
      <c r="F23" s="121">
        <v>0</v>
      </c>
      <c r="G23" s="118">
        <v>0</v>
      </c>
      <c r="H23" s="8">
        <v>0</v>
      </c>
      <c r="I23" s="8">
        <v>0</v>
      </c>
      <c r="J23" s="8">
        <v>0</v>
      </c>
    </row>
    <row r="24" spans="1:10" ht="15" customHeight="1" hidden="1">
      <c r="A24" s="4" t="s">
        <v>94</v>
      </c>
      <c r="B24" s="7">
        <v>0</v>
      </c>
      <c r="C24" s="8">
        <v>0</v>
      </c>
      <c r="D24" s="118">
        <v>0</v>
      </c>
      <c r="E24" s="120">
        <v>0</v>
      </c>
      <c r="F24" s="121">
        <v>0</v>
      </c>
      <c r="G24" s="118">
        <v>0</v>
      </c>
      <c r="H24" s="8">
        <v>0</v>
      </c>
      <c r="I24" s="8">
        <v>0</v>
      </c>
      <c r="J24" s="8">
        <v>0</v>
      </c>
    </row>
    <row r="25" spans="1:10" ht="15" customHeight="1" hidden="1">
      <c r="A25" s="4" t="s">
        <v>95</v>
      </c>
      <c r="B25" s="7">
        <v>0</v>
      </c>
      <c r="C25" s="8">
        <v>0</v>
      </c>
      <c r="D25" s="118">
        <v>0</v>
      </c>
      <c r="E25" s="120">
        <v>0</v>
      </c>
      <c r="F25" s="121">
        <v>0</v>
      </c>
      <c r="G25" s="118">
        <v>0</v>
      </c>
      <c r="H25" s="8">
        <v>0</v>
      </c>
      <c r="I25" s="8">
        <v>0</v>
      </c>
      <c r="J25" s="8">
        <v>0</v>
      </c>
    </row>
    <row r="26" spans="1:10" ht="15" customHeight="1">
      <c r="A26" s="3" t="s">
        <v>96</v>
      </c>
      <c r="B26" s="106">
        <v>0.2</v>
      </c>
      <c r="C26" s="106">
        <v>0.2</v>
      </c>
      <c r="D26" s="9">
        <v>0</v>
      </c>
      <c r="E26" s="114">
        <v>3090</v>
      </c>
      <c r="F26" s="115">
        <v>3155</v>
      </c>
      <c r="G26" s="9">
        <v>2.1</v>
      </c>
      <c r="H26" s="106">
        <v>0.6</v>
      </c>
      <c r="I26" s="106">
        <v>0.6</v>
      </c>
      <c r="J26" s="106">
        <v>0</v>
      </c>
    </row>
    <row r="27" spans="1:10" ht="15" customHeight="1" hidden="1">
      <c r="A27" s="4" t="s">
        <v>97</v>
      </c>
      <c r="B27" s="7">
        <v>0</v>
      </c>
      <c r="C27" s="8">
        <v>0</v>
      </c>
      <c r="D27" s="118">
        <v>0</v>
      </c>
      <c r="E27" s="120">
        <v>0</v>
      </c>
      <c r="F27" s="121">
        <v>0</v>
      </c>
      <c r="G27" s="118">
        <v>0</v>
      </c>
      <c r="H27" s="8">
        <v>0</v>
      </c>
      <c r="I27" s="8">
        <v>0</v>
      </c>
      <c r="J27" s="8">
        <v>0</v>
      </c>
    </row>
    <row r="28" spans="1:10" ht="15" customHeight="1" hidden="1">
      <c r="A28" s="4" t="s">
        <v>98</v>
      </c>
      <c r="B28" s="7">
        <v>0</v>
      </c>
      <c r="C28" s="8">
        <v>0</v>
      </c>
      <c r="D28" s="118">
        <v>0</v>
      </c>
      <c r="E28" s="120">
        <v>0</v>
      </c>
      <c r="F28" s="121">
        <v>0</v>
      </c>
      <c r="G28" s="118">
        <v>0</v>
      </c>
      <c r="H28" s="8">
        <v>0</v>
      </c>
      <c r="I28" s="8">
        <v>0</v>
      </c>
      <c r="J28" s="8">
        <v>0</v>
      </c>
    </row>
    <row r="29" spans="1:10" ht="15" customHeight="1" hidden="1">
      <c r="A29" s="4" t="s">
        <v>99</v>
      </c>
      <c r="B29" s="7">
        <v>0</v>
      </c>
      <c r="C29" s="8">
        <v>0</v>
      </c>
      <c r="D29" s="118">
        <v>0</v>
      </c>
      <c r="E29" s="120">
        <v>0</v>
      </c>
      <c r="F29" s="121">
        <v>0</v>
      </c>
      <c r="G29" s="118">
        <v>0</v>
      </c>
      <c r="H29" s="8">
        <v>0</v>
      </c>
      <c r="I29" s="8">
        <v>0</v>
      </c>
      <c r="J29" s="8">
        <v>0</v>
      </c>
    </row>
    <row r="30" spans="1:10" ht="15" customHeight="1">
      <c r="A30" s="4" t="s">
        <v>100</v>
      </c>
      <c r="B30" s="217">
        <v>0.2</v>
      </c>
      <c r="C30" s="8">
        <v>0.2</v>
      </c>
      <c r="D30" s="118">
        <v>0</v>
      </c>
      <c r="E30" s="120">
        <v>3090</v>
      </c>
      <c r="F30" s="121">
        <v>3155</v>
      </c>
      <c r="G30" s="118">
        <v>2.1</v>
      </c>
      <c r="H30" s="8">
        <v>0.6</v>
      </c>
      <c r="I30" s="8">
        <v>0.6</v>
      </c>
      <c r="J30" s="8">
        <v>0</v>
      </c>
    </row>
    <row r="31" spans="1:10" ht="15" customHeight="1">
      <c r="A31" s="3" t="s">
        <v>101</v>
      </c>
      <c r="B31" s="106">
        <v>0.2</v>
      </c>
      <c r="C31" s="106">
        <v>0.2</v>
      </c>
      <c r="D31" s="9">
        <v>0</v>
      </c>
      <c r="E31" s="114">
        <v>1120</v>
      </c>
      <c r="F31" s="115">
        <v>1175</v>
      </c>
      <c r="G31" s="9">
        <v>4.9</v>
      </c>
      <c r="H31" s="106">
        <v>0.2</v>
      </c>
      <c r="I31" s="106">
        <v>0.2</v>
      </c>
      <c r="J31" s="106">
        <v>0</v>
      </c>
    </row>
    <row r="32" spans="1:10" ht="15" customHeight="1" thickBot="1">
      <c r="A32" s="4" t="s">
        <v>102</v>
      </c>
      <c r="B32" s="7">
        <v>0.2</v>
      </c>
      <c r="C32" s="8">
        <v>0.2</v>
      </c>
      <c r="D32" s="118">
        <v>0</v>
      </c>
      <c r="E32" s="120">
        <v>1120</v>
      </c>
      <c r="F32" s="121">
        <v>1175</v>
      </c>
      <c r="G32" s="118">
        <v>4.9</v>
      </c>
      <c r="H32" s="8">
        <v>0.2</v>
      </c>
      <c r="I32" s="8">
        <v>0.2</v>
      </c>
      <c r="J32" s="8">
        <v>0</v>
      </c>
    </row>
    <row r="33" spans="1:10" ht="15" customHeight="1" hidden="1">
      <c r="A33" s="4" t="s">
        <v>103</v>
      </c>
      <c r="B33" s="7">
        <v>0</v>
      </c>
      <c r="C33" s="8">
        <v>0</v>
      </c>
      <c r="D33" s="118">
        <v>0</v>
      </c>
      <c r="E33" s="121">
        <v>0</v>
      </c>
      <c r="F33" s="121">
        <v>0</v>
      </c>
      <c r="G33" s="118">
        <v>0</v>
      </c>
      <c r="H33" s="8">
        <v>0</v>
      </c>
      <c r="I33" s="8">
        <v>0</v>
      </c>
      <c r="J33" s="8">
        <v>0</v>
      </c>
    </row>
    <row r="34" spans="1:10" ht="15" customHeight="1" hidden="1">
      <c r="A34" s="4" t="s">
        <v>104</v>
      </c>
      <c r="B34" s="7">
        <v>0</v>
      </c>
      <c r="C34" s="8">
        <v>0</v>
      </c>
      <c r="D34" s="118">
        <v>0</v>
      </c>
      <c r="E34" s="121">
        <v>0</v>
      </c>
      <c r="F34" s="121">
        <v>0</v>
      </c>
      <c r="G34" s="118">
        <v>0</v>
      </c>
      <c r="H34" s="8">
        <v>0</v>
      </c>
      <c r="I34" s="8">
        <v>0</v>
      </c>
      <c r="J34" s="8">
        <v>0</v>
      </c>
    </row>
    <row r="35" spans="1:10" ht="15" customHeight="1" hidden="1">
      <c r="A35" s="4" t="s">
        <v>105</v>
      </c>
      <c r="B35" s="7">
        <v>0</v>
      </c>
      <c r="C35" s="8">
        <v>0</v>
      </c>
      <c r="D35" s="118">
        <v>0</v>
      </c>
      <c r="E35" s="121">
        <v>0</v>
      </c>
      <c r="F35" s="121">
        <v>0</v>
      </c>
      <c r="G35" s="118">
        <v>0</v>
      </c>
      <c r="H35" s="8">
        <v>0</v>
      </c>
      <c r="I35" s="8">
        <v>0</v>
      </c>
      <c r="J35" s="8">
        <v>0</v>
      </c>
    </row>
    <row r="36" spans="1:10" ht="15" customHeight="1" hidden="1">
      <c r="A36" s="3" t="s">
        <v>106</v>
      </c>
      <c r="B36" s="106">
        <v>0</v>
      </c>
      <c r="C36" s="106">
        <v>0</v>
      </c>
      <c r="D36" s="9">
        <v>0</v>
      </c>
      <c r="E36" s="133">
        <v>0</v>
      </c>
      <c r="F36" s="115">
        <v>0</v>
      </c>
      <c r="G36" s="9">
        <v>0</v>
      </c>
      <c r="H36" s="106">
        <v>0</v>
      </c>
      <c r="I36" s="106">
        <v>0</v>
      </c>
      <c r="J36" s="106">
        <v>0</v>
      </c>
    </row>
    <row r="37" spans="1:10" ht="15" customHeight="1" hidden="1">
      <c r="A37" s="4" t="s">
        <v>107</v>
      </c>
      <c r="B37" s="7">
        <v>0</v>
      </c>
      <c r="C37" s="8">
        <v>0</v>
      </c>
      <c r="D37" s="118">
        <v>0</v>
      </c>
      <c r="E37" s="121">
        <v>0</v>
      </c>
      <c r="F37" s="121">
        <v>0</v>
      </c>
      <c r="G37" s="118">
        <v>0</v>
      </c>
      <c r="H37" s="8">
        <v>0</v>
      </c>
      <c r="I37" s="8">
        <v>0</v>
      </c>
      <c r="J37" s="8">
        <v>0</v>
      </c>
    </row>
    <row r="38" spans="1:10" ht="15" customHeight="1" hidden="1">
      <c r="A38" s="4" t="s">
        <v>108</v>
      </c>
      <c r="B38" s="7">
        <v>0</v>
      </c>
      <c r="C38" s="8">
        <v>0</v>
      </c>
      <c r="D38" s="118">
        <v>0</v>
      </c>
      <c r="E38" s="121">
        <v>0</v>
      </c>
      <c r="F38" s="121">
        <v>0</v>
      </c>
      <c r="G38" s="118">
        <v>0</v>
      </c>
      <c r="H38" s="8">
        <v>0</v>
      </c>
      <c r="I38" s="8">
        <v>0</v>
      </c>
      <c r="J38" s="8">
        <v>0</v>
      </c>
    </row>
    <row r="39" spans="1:10" ht="15" customHeight="1" hidden="1">
      <c r="A39" s="6" t="s">
        <v>109</v>
      </c>
      <c r="B39" s="107">
        <v>0</v>
      </c>
      <c r="C39" s="140">
        <v>0</v>
      </c>
      <c r="D39" s="141">
        <v>0</v>
      </c>
      <c r="E39" s="151">
        <v>0</v>
      </c>
      <c r="F39" s="151">
        <v>0</v>
      </c>
      <c r="G39" s="141">
        <v>0</v>
      </c>
      <c r="H39" s="140">
        <v>0</v>
      </c>
      <c r="I39" s="140">
        <v>0</v>
      </c>
      <c r="J39" s="140">
        <v>0</v>
      </c>
    </row>
    <row r="40" spans="1:10" ht="15" customHeight="1" thickBot="1">
      <c r="A40" s="104" t="s">
        <v>110</v>
      </c>
      <c r="B40" s="108">
        <v>16.2</v>
      </c>
      <c r="C40" s="108">
        <v>16.2</v>
      </c>
      <c r="D40" s="128">
        <v>0</v>
      </c>
      <c r="E40" s="130">
        <v>691</v>
      </c>
      <c r="F40" s="130">
        <v>580</v>
      </c>
      <c r="G40" s="128">
        <v>-16.1</v>
      </c>
      <c r="H40" s="108">
        <v>11.2</v>
      </c>
      <c r="I40" s="108">
        <v>9.4</v>
      </c>
      <c r="J40" s="108">
        <v>-16.1</v>
      </c>
    </row>
    <row r="41" spans="1:10" ht="15" customHeight="1" thickBot="1">
      <c r="A41" s="104" t="s">
        <v>111</v>
      </c>
      <c r="B41" s="108">
        <v>0.4</v>
      </c>
      <c r="C41" s="108">
        <v>0.4</v>
      </c>
      <c r="D41" s="128">
        <v>0</v>
      </c>
      <c r="E41" s="130">
        <v>2105</v>
      </c>
      <c r="F41" s="130">
        <v>2165</v>
      </c>
      <c r="G41" s="128">
        <v>2.9</v>
      </c>
      <c r="H41" s="108">
        <v>0.8</v>
      </c>
      <c r="I41" s="108">
        <v>0.8</v>
      </c>
      <c r="J41" s="108">
        <v>0</v>
      </c>
    </row>
    <row r="42" spans="1:10" ht="15" customHeight="1" thickBot="1">
      <c r="A42" s="104" t="s">
        <v>10</v>
      </c>
      <c r="B42" s="108">
        <v>16.599999999999998</v>
      </c>
      <c r="C42" s="108">
        <v>16.599999999999998</v>
      </c>
      <c r="D42" s="128">
        <v>0</v>
      </c>
      <c r="E42" s="132">
        <v>725.0722891566265</v>
      </c>
      <c r="F42" s="132">
        <v>618.1927710843374</v>
      </c>
      <c r="G42" s="128">
        <v>-14.7</v>
      </c>
      <c r="H42" s="108">
        <v>12</v>
      </c>
      <c r="I42" s="108">
        <v>10.200000000000001</v>
      </c>
      <c r="J42" s="108">
        <v>-15</v>
      </c>
    </row>
    <row r="43" spans="1:10" ht="15" customHeight="1">
      <c r="A43" s="189" t="s">
        <v>7</v>
      </c>
      <c r="B43" s="197"/>
      <c r="C43" s="197"/>
      <c r="D43" s="197"/>
      <c r="E43" s="197"/>
      <c r="F43" s="197"/>
      <c r="G43" s="197"/>
      <c r="H43" s="197"/>
      <c r="I43" s="197"/>
      <c r="J43" s="197"/>
    </row>
    <row r="44" spans="1:10" ht="15" customHeight="1">
      <c r="A44" s="189" t="s">
        <v>9</v>
      </c>
      <c r="B44" s="197"/>
      <c r="C44" s="197"/>
      <c r="D44" s="197"/>
      <c r="E44" s="197"/>
      <c r="F44" s="197"/>
      <c r="G44" s="197"/>
      <c r="H44" s="197"/>
      <c r="I44" s="197"/>
      <c r="J44" s="197"/>
    </row>
  </sheetData>
  <sheetProtection selectLockedCells="1" selectUnlockedCells="1"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5118055555555555" right="0.5118055555555555" top="0.7875" bottom="0.7875" header="0.5118055555555555" footer="0.5118055555555555"/>
  <pageSetup fitToHeight="1" fitToWidth="1" horizontalDpi="300" verticalDpi="300" orientation="portrait" paperSize="9" scale="83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selection activeCell="A1" sqref="A1:J1"/>
    </sheetView>
  </sheetViews>
  <sheetFormatPr defaultColWidth="11.421875" defaultRowHeight="12.75" customHeight="1"/>
  <cols>
    <col min="1" max="1" width="19.140625" style="216" customWidth="1"/>
    <col min="2" max="3" width="11.28125" style="216" customWidth="1"/>
    <col min="4" max="4" width="6.421875" style="216" customWidth="1"/>
    <col min="5" max="6" width="11.28125" style="216" customWidth="1"/>
    <col min="7" max="7" width="11.421875" style="216" customWidth="1"/>
    <col min="8" max="9" width="11.28125" style="216" customWidth="1"/>
    <col min="10" max="10" width="8.00390625" style="216" customWidth="1"/>
    <col min="11" max="16384" width="11.421875" style="216" customWidth="1"/>
  </cols>
  <sheetData>
    <row r="1" spans="1:10" ht="73.5" customHeight="1">
      <c r="A1" s="302"/>
      <c r="B1" s="302"/>
      <c r="C1" s="302"/>
      <c r="D1" s="302"/>
      <c r="E1" s="302"/>
      <c r="F1" s="302"/>
      <c r="G1" s="302"/>
      <c r="H1" s="302"/>
      <c r="I1" s="302"/>
      <c r="J1" s="302"/>
    </row>
    <row r="2" spans="1:10" ht="15" customHeight="1">
      <c r="A2" s="302" t="s">
        <v>129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0" ht="15" customHeight="1">
      <c r="A3" s="302" t="s">
        <v>114</v>
      </c>
      <c r="B3" s="302"/>
      <c r="C3" s="302"/>
      <c r="D3" s="302"/>
      <c r="E3" s="302"/>
      <c r="F3" s="302"/>
      <c r="G3" s="302"/>
      <c r="H3" s="302"/>
      <c r="I3" s="302"/>
      <c r="J3" s="302"/>
    </row>
    <row r="4" spans="1:10" ht="15" customHeight="1" thickBot="1">
      <c r="A4" s="302" t="s">
        <v>0</v>
      </c>
      <c r="B4" s="302"/>
      <c r="C4" s="302"/>
      <c r="D4" s="302"/>
      <c r="E4" s="302"/>
      <c r="F4" s="302"/>
      <c r="G4" s="302"/>
      <c r="H4" s="302"/>
      <c r="I4" s="302"/>
      <c r="J4" s="302"/>
    </row>
    <row r="5" spans="1:10" ht="19.5" customHeight="1" thickBot="1">
      <c r="A5" s="295" t="s">
        <v>65</v>
      </c>
      <c r="B5" s="303" t="s">
        <v>66</v>
      </c>
      <c r="C5" s="303"/>
      <c r="D5" s="303"/>
      <c r="E5" s="296" t="s">
        <v>67</v>
      </c>
      <c r="F5" s="296"/>
      <c r="G5" s="296"/>
      <c r="H5" s="304" t="s">
        <v>68</v>
      </c>
      <c r="I5" s="304"/>
      <c r="J5" s="304"/>
    </row>
    <row r="6" spans="1:10" ht="19.5" customHeight="1" thickBot="1">
      <c r="A6" s="295"/>
      <c r="B6" s="157" t="s">
        <v>2</v>
      </c>
      <c r="C6" s="157" t="s">
        <v>4</v>
      </c>
      <c r="D6" s="157" t="s">
        <v>69</v>
      </c>
      <c r="E6" s="157" t="s">
        <v>2</v>
      </c>
      <c r="F6" s="157" t="s">
        <v>4</v>
      </c>
      <c r="G6" s="157" t="s">
        <v>69</v>
      </c>
      <c r="H6" s="157" t="s">
        <v>2</v>
      </c>
      <c r="I6" s="157" t="s">
        <v>4</v>
      </c>
      <c r="J6" s="203" t="s">
        <v>69</v>
      </c>
    </row>
    <row r="7" spans="1:10" ht="19.5" customHeight="1" thickBot="1">
      <c r="A7" s="295"/>
      <c r="B7" s="161" t="s">
        <v>70</v>
      </c>
      <c r="C7" s="161" t="s">
        <v>71</v>
      </c>
      <c r="D7" s="161" t="s">
        <v>17</v>
      </c>
      <c r="E7" s="161" t="s">
        <v>72</v>
      </c>
      <c r="F7" s="161" t="s">
        <v>73</v>
      </c>
      <c r="G7" s="161" t="s">
        <v>74</v>
      </c>
      <c r="H7" s="161" t="s">
        <v>75</v>
      </c>
      <c r="I7" s="161" t="s">
        <v>76</v>
      </c>
      <c r="J7" s="162" t="s">
        <v>77</v>
      </c>
    </row>
    <row r="8" spans="1:10" ht="15" customHeight="1">
      <c r="A8" s="2" t="s">
        <v>78</v>
      </c>
      <c r="B8" s="105">
        <v>24</v>
      </c>
      <c r="C8" s="105">
        <v>24</v>
      </c>
      <c r="D8" s="134">
        <v>0</v>
      </c>
      <c r="E8" s="130">
        <v>800</v>
      </c>
      <c r="F8" s="130">
        <v>871.9375</v>
      </c>
      <c r="G8" s="134">
        <v>9</v>
      </c>
      <c r="H8" s="105">
        <v>19.200000000000003</v>
      </c>
      <c r="I8" s="105">
        <v>20.9</v>
      </c>
      <c r="J8" s="105">
        <v>8.9</v>
      </c>
    </row>
    <row r="9" spans="1:10" ht="15" customHeight="1">
      <c r="A9" s="4" t="s">
        <v>79</v>
      </c>
      <c r="B9" s="7">
        <v>1.5</v>
      </c>
      <c r="C9" s="8">
        <v>1.5</v>
      </c>
      <c r="D9" s="118">
        <v>0</v>
      </c>
      <c r="E9" s="121">
        <v>1400</v>
      </c>
      <c r="F9" s="121">
        <v>1936</v>
      </c>
      <c r="G9" s="118">
        <v>38.3</v>
      </c>
      <c r="H9" s="8">
        <v>2.1</v>
      </c>
      <c r="I9" s="8">
        <v>2.9</v>
      </c>
      <c r="J9" s="8">
        <v>38.1</v>
      </c>
    </row>
    <row r="10" spans="1:10" ht="15" customHeight="1" hidden="1">
      <c r="A10" s="4" t="s">
        <v>80</v>
      </c>
      <c r="B10" s="7">
        <v>0</v>
      </c>
      <c r="C10" s="8">
        <v>0</v>
      </c>
      <c r="D10" s="118">
        <v>0</v>
      </c>
      <c r="E10" s="121">
        <v>0</v>
      </c>
      <c r="F10" s="121">
        <v>0</v>
      </c>
      <c r="G10" s="118">
        <v>0</v>
      </c>
      <c r="H10" s="8">
        <v>0</v>
      </c>
      <c r="I10" s="8">
        <v>0</v>
      </c>
      <c r="J10" s="8">
        <v>0</v>
      </c>
    </row>
    <row r="11" spans="1:10" ht="15" customHeight="1" hidden="1">
      <c r="A11" s="4" t="s">
        <v>81</v>
      </c>
      <c r="B11" s="7">
        <v>0</v>
      </c>
      <c r="C11" s="8">
        <v>0</v>
      </c>
      <c r="D11" s="118">
        <v>0</v>
      </c>
      <c r="E11" s="121">
        <v>0</v>
      </c>
      <c r="F11" s="121">
        <v>0</v>
      </c>
      <c r="G11" s="118">
        <v>0</v>
      </c>
      <c r="H11" s="8">
        <v>0</v>
      </c>
      <c r="I11" s="8">
        <v>0</v>
      </c>
      <c r="J11" s="8">
        <v>0</v>
      </c>
    </row>
    <row r="12" spans="1:10" ht="15" customHeight="1" hidden="1">
      <c r="A12" s="4" t="s">
        <v>82</v>
      </c>
      <c r="B12" s="7">
        <v>0</v>
      </c>
      <c r="C12" s="8">
        <v>0</v>
      </c>
      <c r="D12" s="118">
        <v>0</v>
      </c>
      <c r="E12" s="121">
        <v>0</v>
      </c>
      <c r="F12" s="121">
        <v>0</v>
      </c>
      <c r="G12" s="118">
        <v>0</v>
      </c>
      <c r="H12" s="8">
        <v>0</v>
      </c>
      <c r="I12" s="8">
        <v>0</v>
      </c>
      <c r="J12" s="8">
        <v>0</v>
      </c>
    </row>
    <row r="13" spans="1:10" ht="15" customHeight="1" hidden="1">
      <c r="A13" s="4" t="s">
        <v>83</v>
      </c>
      <c r="B13" s="7">
        <v>0</v>
      </c>
      <c r="C13" s="8">
        <v>0</v>
      </c>
      <c r="D13" s="118">
        <v>0</v>
      </c>
      <c r="E13" s="121">
        <v>0</v>
      </c>
      <c r="F13" s="121">
        <v>0</v>
      </c>
      <c r="G13" s="118">
        <v>0</v>
      </c>
      <c r="H13" s="8">
        <v>0</v>
      </c>
      <c r="I13" s="8">
        <v>0</v>
      </c>
      <c r="J13" s="8">
        <v>0</v>
      </c>
    </row>
    <row r="14" spans="1:10" ht="15" customHeight="1">
      <c r="A14" s="4" t="s">
        <v>84</v>
      </c>
      <c r="B14" s="7">
        <v>22.5</v>
      </c>
      <c r="C14" s="8">
        <v>22.5</v>
      </c>
      <c r="D14" s="118">
        <v>0</v>
      </c>
      <c r="E14" s="121">
        <v>760</v>
      </c>
      <c r="F14" s="121">
        <v>801</v>
      </c>
      <c r="G14" s="118">
        <v>5.4</v>
      </c>
      <c r="H14" s="8">
        <v>17.1</v>
      </c>
      <c r="I14" s="8">
        <v>18</v>
      </c>
      <c r="J14" s="8">
        <v>5.3</v>
      </c>
    </row>
    <row r="15" spans="1:10" ht="15" customHeight="1" hidden="1">
      <c r="A15" s="4" t="s">
        <v>85</v>
      </c>
      <c r="B15" s="7"/>
      <c r="C15" s="8"/>
      <c r="D15" s="118">
        <v>0</v>
      </c>
      <c r="E15" s="121"/>
      <c r="F15" s="121"/>
      <c r="G15" s="118">
        <v>0</v>
      </c>
      <c r="H15" s="8">
        <v>0</v>
      </c>
      <c r="I15" s="8">
        <v>0</v>
      </c>
      <c r="J15" s="8">
        <v>0</v>
      </c>
    </row>
    <row r="16" spans="1:10" ht="15" customHeight="1">
      <c r="A16" s="3" t="s">
        <v>86</v>
      </c>
      <c r="B16" s="106">
        <v>40.3</v>
      </c>
      <c r="C16" s="106">
        <v>40.3</v>
      </c>
      <c r="D16" s="9">
        <v>0</v>
      </c>
      <c r="E16" s="115">
        <v>464.8287841191067</v>
      </c>
      <c r="F16" s="115">
        <v>437.36972704714645</v>
      </c>
      <c r="G16" s="9">
        <v>-5.9</v>
      </c>
      <c r="H16" s="106">
        <v>18.7</v>
      </c>
      <c r="I16" s="106">
        <v>17.6</v>
      </c>
      <c r="J16" s="106">
        <v>-5.9</v>
      </c>
    </row>
    <row r="17" spans="1:10" ht="15" customHeight="1" hidden="1">
      <c r="A17" s="4" t="s">
        <v>87</v>
      </c>
      <c r="B17" s="7">
        <v>0</v>
      </c>
      <c r="C17" s="8">
        <v>0</v>
      </c>
      <c r="D17" s="118">
        <v>0</v>
      </c>
      <c r="E17" s="121">
        <v>0</v>
      </c>
      <c r="F17" s="121">
        <v>0</v>
      </c>
      <c r="G17" s="118">
        <v>0</v>
      </c>
      <c r="H17" s="8">
        <v>0</v>
      </c>
      <c r="I17" s="8">
        <v>0</v>
      </c>
      <c r="J17" s="8">
        <v>0</v>
      </c>
    </row>
    <row r="18" spans="1:10" ht="15" customHeight="1" hidden="1">
      <c r="A18" s="4" t="s">
        <v>88</v>
      </c>
      <c r="B18" s="7">
        <v>0</v>
      </c>
      <c r="C18" s="8">
        <v>0</v>
      </c>
      <c r="D18" s="118">
        <v>0</v>
      </c>
      <c r="E18" s="121">
        <v>0</v>
      </c>
      <c r="F18" s="121">
        <v>0</v>
      </c>
      <c r="G18" s="118">
        <v>0</v>
      </c>
      <c r="H18" s="8">
        <v>0</v>
      </c>
      <c r="I18" s="8">
        <v>0</v>
      </c>
      <c r="J18" s="8">
        <v>0</v>
      </c>
    </row>
    <row r="19" spans="1:10" ht="15" customHeight="1" hidden="1">
      <c r="A19" s="4" t="s">
        <v>89</v>
      </c>
      <c r="B19" s="7">
        <v>0</v>
      </c>
      <c r="C19" s="8">
        <v>0</v>
      </c>
      <c r="D19" s="118">
        <v>0</v>
      </c>
      <c r="E19" s="121">
        <v>0</v>
      </c>
      <c r="F19" s="121">
        <v>0</v>
      </c>
      <c r="G19" s="118">
        <v>0</v>
      </c>
      <c r="H19" s="8">
        <v>0</v>
      </c>
      <c r="I19" s="8">
        <v>0</v>
      </c>
      <c r="J19" s="8">
        <v>0</v>
      </c>
    </row>
    <row r="20" spans="1:10" ht="15" customHeight="1" hidden="1">
      <c r="A20" s="4" t="s">
        <v>90</v>
      </c>
      <c r="B20" s="7">
        <v>0</v>
      </c>
      <c r="C20" s="8">
        <v>0</v>
      </c>
      <c r="D20" s="118">
        <v>0</v>
      </c>
      <c r="E20" s="121">
        <v>0</v>
      </c>
      <c r="F20" s="121">
        <v>0</v>
      </c>
      <c r="G20" s="118">
        <v>0</v>
      </c>
      <c r="H20" s="8">
        <v>0</v>
      </c>
      <c r="I20" s="8">
        <v>0</v>
      </c>
      <c r="J20" s="8">
        <v>0</v>
      </c>
    </row>
    <row r="21" spans="1:10" ht="15" customHeight="1" hidden="1">
      <c r="A21" s="4" t="s">
        <v>91</v>
      </c>
      <c r="B21" s="7">
        <v>0</v>
      </c>
      <c r="C21" s="8">
        <v>0</v>
      </c>
      <c r="D21" s="118">
        <v>0</v>
      </c>
      <c r="E21" s="121">
        <v>0</v>
      </c>
      <c r="F21" s="121">
        <v>0</v>
      </c>
      <c r="G21" s="118">
        <v>0</v>
      </c>
      <c r="H21" s="8">
        <v>0</v>
      </c>
      <c r="I21" s="8">
        <v>0</v>
      </c>
      <c r="J21" s="8">
        <v>0</v>
      </c>
    </row>
    <row r="22" spans="1:10" ht="15" customHeight="1">
      <c r="A22" s="4" t="s">
        <v>92</v>
      </c>
      <c r="B22" s="7">
        <v>24</v>
      </c>
      <c r="C22" s="8">
        <v>24</v>
      </c>
      <c r="D22" s="118">
        <v>0</v>
      </c>
      <c r="E22" s="121">
        <v>333</v>
      </c>
      <c r="F22" s="121">
        <v>280</v>
      </c>
      <c r="G22" s="118">
        <v>-15.9</v>
      </c>
      <c r="H22" s="8">
        <v>8</v>
      </c>
      <c r="I22" s="8">
        <v>6.7</v>
      </c>
      <c r="J22" s="8">
        <v>-16.3</v>
      </c>
    </row>
    <row r="23" spans="1:10" ht="15" customHeight="1">
      <c r="A23" s="4" t="s">
        <v>93</v>
      </c>
      <c r="B23" s="7">
        <v>6.3</v>
      </c>
      <c r="C23" s="8">
        <v>6.3</v>
      </c>
      <c r="D23" s="118">
        <v>0</v>
      </c>
      <c r="E23" s="121">
        <v>562</v>
      </c>
      <c r="F23" s="121">
        <v>620</v>
      </c>
      <c r="G23" s="118">
        <v>10.3</v>
      </c>
      <c r="H23" s="8">
        <v>3.5</v>
      </c>
      <c r="I23" s="8">
        <v>3.9</v>
      </c>
      <c r="J23" s="8">
        <v>11.4</v>
      </c>
    </row>
    <row r="24" spans="1:10" ht="15" customHeight="1" hidden="1">
      <c r="A24" s="4" t="s">
        <v>94</v>
      </c>
      <c r="B24" s="7">
        <v>0</v>
      </c>
      <c r="C24" s="8">
        <v>0</v>
      </c>
      <c r="D24" s="118">
        <v>0</v>
      </c>
      <c r="E24" s="121">
        <v>0</v>
      </c>
      <c r="F24" s="121">
        <v>0</v>
      </c>
      <c r="G24" s="118">
        <v>0</v>
      </c>
      <c r="H24" s="8">
        <v>0</v>
      </c>
      <c r="I24" s="8">
        <v>0</v>
      </c>
      <c r="J24" s="8">
        <v>0</v>
      </c>
    </row>
    <row r="25" spans="1:10" ht="15" customHeight="1" thickBot="1">
      <c r="A25" s="4" t="s">
        <v>95</v>
      </c>
      <c r="B25" s="7">
        <v>10</v>
      </c>
      <c r="C25" s="8">
        <v>10</v>
      </c>
      <c r="D25" s="118">
        <v>0</v>
      </c>
      <c r="E25" s="121">
        <v>720</v>
      </c>
      <c r="F25" s="121">
        <v>700</v>
      </c>
      <c r="G25" s="118">
        <v>-2.8</v>
      </c>
      <c r="H25" s="8">
        <v>7.2</v>
      </c>
      <c r="I25" s="8">
        <v>7</v>
      </c>
      <c r="J25" s="8">
        <v>-2.8</v>
      </c>
    </row>
    <row r="26" spans="1:10" ht="15" customHeight="1" hidden="1">
      <c r="A26" s="3" t="s">
        <v>96</v>
      </c>
      <c r="B26" s="106">
        <v>0</v>
      </c>
      <c r="C26" s="106">
        <v>0</v>
      </c>
      <c r="D26" s="9">
        <v>0</v>
      </c>
      <c r="E26" s="115">
        <v>0</v>
      </c>
      <c r="F26" s="115">
        <v>0</v>
      </c>
      <c r="G26" s="9">
        <v>0</v>
      </c>
      <c r="H26" s="106">
        <v>0</v>
      </c>
      <c r="I26" s="106">
        <v>0</v>
      </c>
      <c r="J26" s="106">
        <v>0</v>
      </c>
    </row>
    <row r="27" spans="1:10" ht="15" customHeight="1" hidden="1">
      <c r="A27" s="4" t="s">
        <v>97</v>
      </c>
      <c r="B27" s="7">
        <v>0</v>
      </c>
      <c r="C27" s="8">
        <v>0</v>
      </c>
      <c r="D27" s="118">
        <v>0</v>
      </c>
      <c r="E27" s="121"/>
      <c r="F27" s="121"/>
      <c r="G27" s="118">
        <v>0</v>
      </c>
      <c r="H27" s="8">
        <v>0</v>
      </c>
      <c r="I27" s="8">
        <v>0</v>
      </c>
      <c r="J27" s="8">
        <v>0</v>
      </c>
    </row>
    <row r="28" spans="1:10" ht="15" customHeight="1" hidden="1">
      <c r="A28" s="4" t="s">
        <v>98</v>
      </c>
      <c r="B28" s="7">
        <v>0</v>
      </c>
      <c r="C28" s="8">
        <v>0</v>
      </c>
      <c r="D28" s="118">
        <v>0</v>
      </c>
      <c r="E28" s="121">
        <v>0</v>
      </c>
      <c r="F28" s="121">
        <v>0</v>
      </c>
      <c r="G28" s="118">
        <v>0</v>
      </c>
      <c r="H28" s="8">
        <v>0</v>
      </c>
      <c r="I28" s="8">
        <v>0</v>
      </c>
      <c r="J28" s="8">
        <v>0</v>
      </c>
    </row>
    <row r="29" spans="1:10" ht="15" customHeight="1" hidden="1">
      <c r="A29" s="4" t="s">
        <v>99</v>
      </c>
      <c r="B29" s="7">
        <v>0</v>
      </c>
      <c r="C29" s="8">
        <v>0</v>
      </c>
      <c r="D29" s="118">
        <v>0</v>
      </c>
      <c r="E29" s="121">
        <v>0</v>
      </c>
      <c r="F29" s="121">
        <v>0</v>
      </c>
      <c r="G29" s="118">
        <v>0</v>
      </c>
      <c r="H29" s="8">
        <v>0</v>
      </c>
      <c r="I29" s="8">
        <v>0</v>
      </c>
      <c r="J29" s="8">
        <v>0</v>
      </c>
    </row>
    <row r="30" spans="1:10" ht="15" customHeight="1" hidden="1">
      <c r="A30" s="4" t="s">
        <v>100</v>
      </c>
      <c r="B30" s="7">
        <v>0</v>
      </c>
      <c r="C30" s="8">
        <v>0</v>
      </c>
      <c r="D30" s="118">
        <v>0</v>
      </c>
      <c r="E30" s="121">
        <v>0</v>
      </c>
      <c r="F30" s="121">
        <v>0</v>
      </c>
      <c r="G30" s="118">
        <v>0</v>
      </c>
      <c r="H30" s="8">
        <v>0</v>
      </c>
      <c r="I30" s="8">
        <v>0</v>
      </c>
      <c r="J30" s="8">
        <v>0</v>
      </c>
    </row>
    <row r="31" spans="1:10" ht="15" customHeight="1" hidden="1">
      <c r="A31" s="3" t="s">
        <v>101</v>
      </c>
      <c r="B31" s="106">
        <v>0</v>
      </c>
      <c r="C31" s="106">
        <v>0</v>
      </c>
      <c r="D31" s="9">
        <v>0</v>
      </c>
      <c r="E31" s="115">
        <v>0</v>
      </c>
      <c r="F31" s="115">
        <v>0</v>
      </c>
      <c r="G31" s="9">
        <v>0</v>
      </c>
      <c r="H31" s="106">
        <v>0</v>
      </c>
      <c r="I31" s="106">
        <v>0</v>
      </c>
      <c r="J31" s="106">
        <v>0</v>
      </c>
    </row>
    <row r="32" spans="1:10" ht="15" customHeight="1" hidden="1">
      <c r="A32" s="4" t="s">
        <v>102</v>
      </c>
      <c r="B32" s="7">
        <v>0</v>
      </c>
      <c r="C32" s="8">
        <v>0</v>
      </c>
      <c r="D32" s="118">
        <v>0</v>
      </c>
      <c r="E32" s="121">
        <v>0</v>
      </c>
      <c r="F32" s="121">
        <v>0</v>
      </c>
      <c r="G32" s="118">
        <v>0</v>
      </c>
      <c r="H32" s="8">
        <v>0</v>
      </c>
      <c r="I32" s="8">
        <v>0</v>
      </c>
      <c r="J32" s="8">
        <v>0</v>
      </c>
    </row>
    <row r="33" spans="1:10" ht="15" customHeight="1" hidden="1">
      <c r="A33" s="4" t="s">
        <v>103</v>
      </c>
      <c r="B33" s="7">
        <v>0</v>
      </c>
      <c r="C33" s="8">
        <v>0</v>
      </c>
      <c r="D33" s="118">
        <v>0</v>
      </c>
      <c r="E33" s="121">
        <v>0</v>
      </c>
      <c r="F33" s="121">
        <v>0</v>
      </c>
      <c r="G33" s="118">
        <v>0</v>
      </c>
      <c r="H33" s="8">
        <v>0</v>
      </c>
      <c r="I33" s="8">
        <v>0</v>
      </c>
      <c r="J33" s="8">
        <v>0</v>
      </c>
    </row>
    <row r="34" spans="1:10" ht="15" customHeight="1" hidden="1">
      <c r="A34" s="4" t="s">
        <v>104</v>
      </c>
      <c r="B34" s="7">
        <v>0</v>
      </c>
      <c r="C34" s="8">
        <v>0</v>
      </c>
      <c r="D34" s="118">
        <v>0</v>
      </c>
      <c r="E34" s="121">
        <v>0</v>
      </c>
      <c r="F34" s="121">
        <v>0</v>
      </c>
      <c r="G34" s="118">
        <v>0</v>
      </c>
      <c r="H34" s="8">
        <v>0</v>
      </c>
      <c r="I34" s="8">
        <v>0</v>
      </c>
      <c r="J34" s="8">
        <v>0</v>
      </c>
    </row>
    <row r="35" spans="1:10" ht="15" customHeight="1" hidden="1">
      <c r="A35" s="4" t="s">
        <v>105</v>
      </c>
      <c r="B35" s="7">
        <v>0</v>
      </c>
      <c r="C35" s="8">
        <v>0</v>
      </c>
      <c r="D35" s="118">
        <v>0</v>
      </c>
      <c r="E35" s="121">
        <v>0</v>
      </c>
      <c r="F35" s="121">
        <v>0</v>
      </c>
      <c r="G35" s="118">
        <v>0</v>
      </c>
      <c r="H35" s="8">
        <v>0</v>
      </c>
      <c r="I35" s="8">
        <v>0</v>
      </c>
      <c r="J35" s="8">
        <v>0</v>
      </c>
    </row>
    <row r="36" spans="1:10" ht="15" customHeight="1" hidden="1">
      <c r="A36" s="3" t="s">
        <v>106</v>
      </c>
      <c r="B36" s="106">
        <v>0</v>
      </c>
      <c r="C36" s="106">
        <v>0</v>
      </c>
      <c r="D36" s="9">
        <v>0</v>
      </c>
      <c r="E36" s="115">
        <v>0</v>
      </c>
      <c r="F36" s="115">
        <v>0</v>
      </c>
      <c r="G36" s="9">
        <v>0</v>
      </c>
      <c r="H36" s="106">
        <v>0</v>
      </c>
      <c r="I36" s="106">
        <v>0</v>
      </c>
      <c r="J36" s="106">
        <v>0</v>
      </c>
    </row>
    <row r="37" spans="1:10" ht="15" customHeight="1" hidden="1">
      <c r="A37" s="4" t="s">
        <v>107</v>
      </c>
      <c r="B37" s="7">
        <v>0</v>
      </c>
      <c r="C37" s="8">
        <v>0</v>
      </c>
      <c r="D37" s="118">
        <v>0</v>
      </c>
      <c r="E37" s="121">
        <v>0</v>
      </c>
      <c r="F37" s="121">
        <v>0</v>
      </c>
      <c r="G37" s="118">
        <v>0</v>
      </c>
      <c r="H37" s="8">
        <v>0</v>
      </c>
      <c r="I37" s="8">
        <v>0</v>
      </c>
      <c r="J37" s="8">
        <v>0</v>
      </c>
    </row>
    <row r="38" spans="1:10" ht="15" customHeight="1" hidden="1">
      <c r="A38" s="4" t="s">
        <v>108</v>
      </c>
      <c r="B38" s="7">
        <v>0</v>
      </c>
      <c r="C38" s="8">
        <v>0</v>
      </c>
      <c r="D38" s="118">
        <v>0</v>
      </c>
      <c r="E38" s="121">
        <v>0</v>
      </c>
      <c r="F38" s="121">
        <v>0</v>
      </c>
      <c r="G38" s="118">
        <v>0</v>
      </c>
      <c r="H38" s="8">
        <v>0</v>
      </c>
      <c r="I38" s="8">
        <v>0</v>
      </c>
      <c r="J38" s="8">
        <v>0</v>
      </c>
    </row>
    <row r="39" spans="1:10" ht="15" customHeight="1" hidden="1">
      <c r="A39" s="6" t="s">
        <v>109</v>
      </c>
      <c r="B39" s="107">
        <v>0</v>
      </c>
      <c r="C39" s="140">
        <v>0</v>
      </c>
      <c r="D39" s="141">
        <v>0</v>
      </c>
      <c r="E39" s="151">
        <v>0</v>
      </c>
      <c r="F39" s="151">
        <v>0</v>
      </c>
      <c r="G39" s="141">
        <v>0</v>
      </c>
      <c r="H39" s="140">
        <v>0</v>
      </c>
      <c r="I39" s="140">
        <v>0</v>
      </c>
      <c r="J39" s="140">
        <v>0</v>
      </c>
    </row>
    <row r="40" spans="1:10" ht="15" customHeight="1" thickBot="1">
      <c r="A40" s="104" t="s">
        <v>110</v>
      </c>
      <c r="B40" s="108">
        <v>64.3</v>
      </c>
      <c r="C40" s="108">
        <v>64.3</v>
      </c>
      <c r="D40" s="128">
        <v>0</v>
      </c>
      <c r="E40" s="130">
        <v>589.9315707620528</v>
      </c>
      <c r="F40" s="130">
        <v>599.5723172628306</v>
      </c>
      <c r="G40" s="128">
        <v>1.6</v>
      </c>
      <c r="H40" s="108">
        <v>37.900000000000006</v>
      </c>
      <c r="I40" s="108">
        <v>38.5</v>
      </c>
      <c r="J40" s="108">
        <v>1.6</v>
      </c>
    </row>
    <row r="41" spans="1:10" ht="15" customHeight="1" hidden="1">
      <c r="A41" s="104" t="s">
        <v>111</v>
      </c>
      <c r="B41" s="108">
        <v>0</v>
      </c>
      <c r="C41" s="108">
        <v>0</v>
      </c>
      <c r="D41" s="128">
        <v>0</v>
      </c>
      <c r="E41" s="130">
        <v>0</v>
      </c>
      <c r="F41" s="130">
        <v>0</v>
      </c>
      <c r="G41" s="128">
        <v>0</v>
      </c>
      <c r="H41" s="108">
        <v>0</v>
      </c>
      <c r="I41" s="108">
        <v>0</v>
      </c>
      <c r="J41" s="108">
        <v>0</v>
      </c>
    </row>
    <row r="42" spans="1:10" ht="15" customHeight="1" thickBot="1">
      <c r="A42" s="104" t="s">
        <v>10</v>
      </c>
      <c r="B42" s="108">
        <v>64.3</v>
      </c>
      <c r="C42" s="108">
        <v>64.3</v>
      </c>
      <c r="D42" s="128">
        <v>0</v>
      </c>
      <c r="E42" s="132">
        <v>589.9315707620528</v>
      </c>
      <c r="F42" s="132">
        <v>599.5723172628306</v>
      </c>
      <c r="G42" s="128">
        <v>1.6</v>
      </c>
      <c r="H42" s="108">
        <v>37.900000000000006</v>
      </c>
      <c r="I42" s="108">
        <v>38.5</v>
      </c>
      <c r="J42" s="108">
        <v>1.6</v>
      </c>
    </row>
    <row r="43" spans="1:10" ht="15" customHeight="1">
      <c r="A43" s="189" t="s">
        <v>7</v>
      </c>
      <c r="B43" s="197"/>
      <c r="C43" s="197"/>
      <c r="D43" s="197"/>
      <c r="E43" s="197"/>
      <c r="F43" s="197"/>
      <c r="G43" s="197"/>
      <c r="H43" s="197"/>
      <c r="I43" s="197"/>
      <c r="J43" s="197"/>
    </row>
    <row r="44" spans="1:10" ht="15" customHeight="1">
      <c r="A44" s="189" t="s">
        <v>9</v>
      </c>
      <c r="B44" s="197"/>
      <c r="C44" s="197"/>
      <c r="D44" s="197"/>
      <c r="E44" s="197"/>
      <c r="F44" s="197"/>
      <c r="G44" s="197"/>
      <c r="H44" s="197"/>
      <c r="I44" s="197"/>
      <c r="J44" s="197"/>
    </row>
  </sheetData>
  <sheetProtection selectLockedCells="1" selectUnlockedCells="1"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5118055555555555" right="0.5118055555555555" top="0.7875" bottom="0.7875" header="0.5118055555555555" footer="0.5118055555555555"/>
  <pageSetup fitToHeight="1" fitToWidth="1" horizontalDpi="300" verticalDpi="300" orientation="portrait" paperSize="9" scale="83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pane xSplit="1" ySplit="7" topLeftCell="B8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L23" sqref="L23"/>
    </sheetView>
  </sheetViews>
  <sheetFormatPr defaultColWidth="11.421875" defaultRowHeight="19.5" customHeight="1"/>
  <cols>
    <col min="1" max="1" width="19.140625" style="197" customWidth="1"/>
    <col min="2" max="3" width="11.28125" style="197" customWidth="1"/>
    <col min="4" max="4" width="6.421875" style="197" customWidth="1"/>
    <col min="5" max="6" width="11.28125" style="197" customWidth="1"/>
    <col min="7" max="7" width="7.7109375" style="197" customWidth="1"/>
    <col min="8" max="9" width="11.28125" style="197" customWidth="1"/>
    <col min="10" max="10" width="7.8515625" style="197" customWidth="1"/>
    <col min="11" max="16384" width="11.421875" style="197" customWidth="1"/>
  </cols>
  <sheetData>
    <row r="1" spans="1:10" ht="74.25" customHeight="1">
      <c r="A1" s="302"/>
      <c r="B1" s="302"/>
      <c r="C1" s="302"/>
      <c r="D1" s="302"/>
      <c r="E1" s="302"/>
      <c r="F1" s="302"/>
      <c r="G1" s="302"/>
      <c r="H1" s="302"/>
      <c r="I1" s="302"/>
      <c r="J1" s="302"/>
    </row>
    <row r="2" spans="1:10" ht="15" customHeight="1">
      <c r="A2" s="302" t="s">
        <v>34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0" ht="15" customHeight="1">
      <c r="A3" s="302" t="s">
        <v>114</v>
      </c>
      <c r="B3" s="302"/>
      <c r="C3" s="302"/>
      <c r="D3" s="302"/>
      <c r="E3" s="302"/>
      <c r="F3" s="302"/>
      <c r="G3" s="302"/>
      <c r="H3" s="302"/>
      <c r="I3" s="302"/>
      <c r="J3" s="302"/>
    </row>
    <row r="4" spans="1:10" ht="15" customHeight="1" thickBot="1">
      <c r="A4" s="302" t="s">
        <v>0</v>
      </c>
      <c r="B4" s="302"/>
      <c r="C4" s="302"/>
      <c r="D4" s="302"/>
      <c r="E4" s="302"/>
      <c r="F4" s="302"/>
      <c r="G4" s="302"/>
      <c r="H4" s="302"/>
      <c r="I4" s="302"/>
      <c r="J4" s="302"/>
    </row>
    <row r="5" spans="1:10" ht="19.5" customHeight="1" thickBot="1">
      <c r="A5" s="295" t="s">
        <v>65</v>
      </c>
      <c r="B5" s="303" t="s">
        <v>66</v>
      </c>
      <c r="C5" s="303"/>
      <c r="D5" s="303"/>
      <c r="E5" s="296" t="s">
        <v>67</v>
      </c>
      <c r="F5" s="296"/>
      <c r="G5" s="296"/>
      <c r="H5" s="304" t="s">
        <v>68</v>
      </c>
      <c r="I5" s="304"/>
      <c r="J5" s="304"/>
    </row>
    <row r="6" spans="1:10" ht="19.5" customHeight="1" thickBot="1">
      <c r="A6" s="295"/>
      <c r="B6" s="157" t="s">
        <v>2</v>
      </c>
      <c r="C6" s="157" t="s">
        <v>4</v>
      </c>
      <c r="D6" s="157" t="s">
        <v>69</v>
      </c>
      <c r="E6" s="157" t="s">
        <v>2</v>
      </c>
      <c r="F6" s="157" t="s">
        <v>4</v>
      </c>
      <c r="G6" s="157" t="s">
        <v>69</v>
      </c>
      <c r="H6" s="157" t="s">
        <v>2</v>
      </c>
      <c r="I6" s="157" t="s">
        <v>4</v>
      </c>
      <c r="J6" s="203" t="s">
        <v>69</v>
      </c>
    </row>
    <row r="7" spans="1:10" ht="19.5" customHeight="1" thickBot="1">
      <c r="A7" s="295"/>
      <c r="B7" s="161" t="s">
        <v>70</v>
      </c>
      <c r="C7" s="161" t="s">
        <v>71</v>
      </c>
      <c r="D7" s="161" t="s">
        <v>17</v>
      </c>
      <c r="E7" s="161" t="s">
        <v>72</v>
      </c>
      <c r="F7" s="161" t="s">
        <v>73</v>
      </c>
      <c r="G7" s="161" t="s">
        <v>74</v>
      </c>
      <c r="H7" s="161" t="s">
        <v>75</v>
      </c>
      <c r="I7" s="161" t="s">
        <v>76</v>
      </c>
      <c r="J7" s="162" t="s">
        <v>77</v>
      </c>
    </row>
    <row r="8" spans="1:10" ht="15" customHeight="1">
      <c r="A8" s="2" t="s">
        <v>78</v>
      </c>
      <c r="B8" s="105">
        <v>26.4</v>
      </c>
      <c r="C8" s="105">
        <v>26.4</v>
      </c>
      <c r="D8" s="134">
        <v>0</v>
      </c>
      <c r="E8" s="130">
        <v>982.7272727272727</v>
      </c>
      <c r="F8" s="135">
        <v>1031.6704545454545</v>
      </c>
      <c r="G8" s="136">
        <v>5</v>
      </c>
      <c r="H8" s="105">
        <v>25.9</v>
      </c>
      <c r="I8" s="105">
        <v>27.2</v>
      </c>
      <c r="J8" s="105">
        <v>5</v>
      </c>
    </row>
    <row r="9" spans="1:10" ht="15" customHeight="1">
      <c r="A9" s="4" t="s">
        <v>79</v>
      </c>
      <c r="B9" s="8">
        <v>1.5</v>
      </c>
      <c r="C9" s="8">
        <v>1.5</v>
      </c>
      <c r="D9" s="119">
        <v>0</v>
      </c>
      <c r="E9" s="121">
        <v>1400</v>
      </c>
      <c r="F9" s="110">
        <v>1936</v>
      </c>
      <c r="G9" s="10">
        <v>38.3</v>
      </c>
      <c r="H9" s="8">
        <v>2.1</v>
      </c>
      <c r="I9" s="8">
        <v>2.9</v>
      </c>
      <c r="J9" s="8">
        <v>38.1</v>
      </c>
    </row>
    <row r="10" spans="1:10" ht="15" customHeight="1" hidden="1">
      <c r="A10" s="4" t="s">
        <v>80</v>
      </c>
      <c r="B10" s="8">
        <v>0</v>
      </c>
      <c r="C10" s="8">
        <v>0</v>
      </c>
      <c r="D10" s="119">
        <v>0</v>
      </c>
      <c r="E10" s="121">
        <v>0</v>
      </c>
      <c r="F10" s="110">
        <v>0</v>
      </c>
      <c r="G10" s="10">
        <v>0</v>
      </c>
      <c r="H10" s="8">
        <v>0</v>
      </c>
      <c r="I10" s="8">
        <v>0</v>
      </c>
      <c r="J10" s="8">
        <v>0</v>
      </c>
    </row>
    <row r="11" spans="1:10" ht="15" customHeight="1" hidden="1">
      <c r="A11" s="4" t="s">
        <v>81</v>
      </c>
      <c r="B11" s="8">
        <v>0</v>
      </c>
      <c r="C11" s="8">
        <v>0</v>
      </c>
      <c r="D11" s="119">
        <v>0</v>
      </c>
      <c r="E11" s="121">
        <v>0</v>
      </c>
      <c r="F11" s="110">
        <v>0</v>
      </c>
      <c r="G11" s="10">
        <v>0</v>
      </c>
      <c r="H11" s="8">
        <v>0</v>
      </c>
      <c r="I11" s="8">
        <v>0</v>
      </c>
      <c r="J11" s="8">
        <v>0</v>
      </c>
    </row>
    <row r="12" spans="1:10" ht="15" customHeight="1" hidden="1">
      <c r="A12" s="4" t="s">
        <v>82</v>
      </c>
      <c r="B12" s="8">
        <v>0</v>
      </c>
      <c r="C12" s="8">
        <v>0</v>
      </c>
      <c r="D12" s="119">
        <v>0</v>
      </c>
      <c r="E12" s="121">
        <v>0</v>
      </c>
      <c r="F12" s="110">
        <v>0</v>
      </c>
      <c r="G12" s="10">
        <v>0</v>
      </c>
      <c r="H12" s="8">
        <v>0</v>
      </c>
      <c r="I12" s="8">
        <v>0</v>
      </c>
      <c r="J12" s="8">
        <v>0</v>
      </c>
    </row>
    <row r="13" spans="1:10" ht="15" customHeight="1" hidden="1">
      <c r="A13" s="4" t="s">
        <v>83</v>
      </c>
      <c r="B13" s="8">
        <v>0</v>
      </c>
      <c r="C13" s="8">
        <v>0</v>
      </c>
      <c r="D13" s="119">
        <v>0</v>
      </c>
      <c r="E13" s="121">
        <v>0</v>
      </c>
      <c r="F13" s="110">
        <v>0</v>
      </c>
      <c r="G13" s="10">
        <v>0</v>
      </c>
      <c r="H13" s="8">
        <v>0</v>
      </c>
      <c r="I13" s="8">
        <v>0</v>
      </c>
      <c r="J13" s="8">
        <v>0</v>
      </c>
    </row>
    <row r="14" spans="1:10" ht="15" customHeight="1">
      <c r="A14" s="4" t="s">
        <v>84</v>
      </c>
      <c r="B14" s="8">
        <v>22.5</v>
      </c>
      <c r="C14" s="8">
        <v>22.5</v>
      </c>
      <c r="D14" s="119">
        <v>0</v>
      </c>
      <c r="E14" s="121">
        <v>760</v>
      </c>
      <c r="F14" s="110">
        <v>801</v>
      </c>
      <c r="G14" s="10">
        <v>5.4</v>
      </c>
      <c r="H14" s="8">
        <v>17.1</v>
      </c>
      <c r="I14" s="8">
        <v>18</v>
      </c>
      <c r="J14" s="8">
        <v>5.3</v>
      </c>
    </row>
    <row r="15" spans="1:10" ht="15" customHeight="1">
      <c r="A15" s="4" t="s">
        <v>85</v>
      </c>
      <c r="B15" s="8">
        <v>2.4</v>
      </c>
      <c r="C15" s="8">
        <v>2.4</v>
      </c>
      <c r="D15" s="119">
        <v>0</v>
      </c>
      <c r="E15" s="121">
        <v>2810</v>
      </c>
      <c r="F15" s="110">
        <v>2629</v>
      </c>
      <c r="G15" s="10">
        <v>-6.4</v>
      </c>
      <c r="H15" s="8">
        <v>6.7</v>
      </c>
      <c r="I15" s="8">
        <v>6.3</v>
      </c>
      <c r="J15" s="8">
        <v>-6</v>
      </c>
    </row>
    <row r="16" spans="1:10" ht="15" customHeight="1">
      <c r="A16" s="3" t="s">
        <v>86</v>
      </c>
      <c r="B16" s="106">
        <v>356.70000000000005</v>
      </c>
      <c r="C16" s="106">
        <v>356.70000000000005</v>
      </c>
      <c r="D16" s="9">
        <v>0</v>
      </c>
      <c r="E16" s="115">
        <v>871.2082982898794</v>
      </c>
      <c r="F16" s="133">
        <v>716.5808802915614</v>
      </c>
      <c r="G16" s="138">
        <v>-17.7</v>
      </c>
      <c r="H16" s="106">
        <v>310.8</v>
      </c>
      <c r="I16" s="106">
        <v>255.6</v>
      </c>
      <c r="J16" s="106">
        <v>-17.8</v>
      </c>
    </row>
    <row r="17" spans="1:10" ht="15" customHeight="1" hidden="1">
      <c r="A17" s="4" t="s">
        <v>87</v>
      </c>
      <c r="B17" s="8">
        <v>0</v>
      </c>
      <c r="C17" s="8">
        <v>0</v>
      </c>
      <c r="D17" s="119">
        <v>0</v>
      </c>
      <c r="E17" s="121">
        <v>0</v>
      </c>
      <c r="F17" s="110">
        <v>0</v>
      </c>
      <c r="G17" s="10">
        <v>0</v>
      </c>
      <c r="H17" s="8">
        <v>0</v>
      </c>
      <c r="I17" s="8">
        <v>0</v>
      </c>
      <c r="J17" s="8">
        <v>0</v>
      </c>
    </row>
    <row r="18" spans="1:10" ht="15" customHeight="1" hidden="1">
      <c r="A18" s="4" t="s">
        <v>88</v>
      </c>
      <c r="B18" s="8">
        <v>0</v>
      </c>
      <c r="C18" s="8">
        <v>0</v>
      </c>
      <c r="D18" s="119">
        <v>0</v>
      </c>
      <c r="E18" s="121">
        <v>0</v>
      </c>
      <c r="F18" s="110">
        <v>0</v>
      </c>
      <c r="G18" s="10">
        <v>0</v>
      </c>
      <c r="H18" s="8">
        <v>0</v>
      </c>
      <c r="I18" s="8">
        <v>0</v>
      </c>
      <c r="J18" s="8">
        <v>0</v>
      </c>
    </row>
    <row r="19" spans="1:10" ht="15" customHeight="1" hidden="1">
      <c r="A19" s="4" t="s">
        <v>89</v>
      </c>
      <c r="B19" s="8">
        <v>0</v>
      </c>
      <c r="C19" s="8">
        <v>0</v>
      </c>
      <c r="D19" s="119">
        <v>0</v>
      </c>
      <c r="E19" s="121">
        <v>0</v>
      </c>
      <c r="F19" s="110">
        <v>0</v>
      </c>
      <c r="G19" s="10">
        <v>0</v>
      </c>
      <c r="H19" s="8">
        <v>0</v>
      </c>
      <c r="I19" s="8">
        <v>0</v>
      </c>
      <c r="J19" s="8">
        <v>0</v>
      </c>
    </row>
    <row r="20" spans="1:10" ht="15" customHeight="1" hidden="1">
      <c r="A20" s="4" t="s">
        <v>90</v>
      </c>
      <c r="B20" s="8">
        <v>0</v>
      </c>
      <c r="C20" s="8">
        <v>0</v>
      </c>
      <c r="D20" s="119">
        <v>0</v>
      </c>
      <c r="E20" s="121">
        <v>0</v>
      </c>
      <c r="F20" s="110">
        <v>0</v>
      </c>
      <c r="G20" s="10">
        <v>0</v>
      </c>
      <c r="H20" s="8">
        <v>0</v>
      </c>
      <c r="I20" s="8">
        <v>0</v>
      </c>
      <c r="J20" s="8">
        <v>0</v>
      </c>
    </row>
    <row r="21" spans="1:10" ht="15" customHeight="1" hidden="1">
      <c r="A21" s="4" t="s">
        <v>91</v>
      </c>
      <c r="B21" s="8">
        <v>0</v>
      </c>
      <c r="C21" s="8">
        <v>0</v>
      </c>
      <c r="D21" s="119">
        <v>0</v>
      </c>
      <c r="E21" s="121">
        <v>0</v>
      </c>
      <c r="F21" s="110">
        <v>0</v>
      </c>
      <c r="G21" s="10">
        <v>0</v>
      </c>
      <c r="H21" s="8">
        <v>0</v>
      </c>
      <c r="I21" s="8">
        <v>0</v>
      </c>
      <c r="J21" s="8">
        <v>0</v>
      </c>
    </row>
    <row r="22" spans="1:10" ht="15" customHeight="1">
      <c r="A22" s="4" t="s">
        <v>92</v>
      </c>
      <c r="B22" s="8">
        <v>117</v>
      </c>
      <c r="C22" s="8">
        <v>117</v>
      </c>
      <c r="D22" s="119">
        <v>0</v>
      </c>
      <c r="E22" s="121">
        <v>675.9846153846154</v>
      </c>
      <c r="F22" s="110">
        <v>561.7846153846153</v>
      </c>
      <c r="G22" s="10">
        <v>-16.9</v>
      </c>
      <c r="H22" s="8">
        <v>79.1</v>
      </c>
      <c r="I22" s="8">
        <v>65.7</v>
      </c>
      <c r="J22" s="8">
        <v>-16.9</v>
      </c>
    </row>
    <row r="23" spans="1:10" ht="15" customHeight="1">
      <c r="A23" s="4" t="s">
        <v>93</v>
      </c>
      <c r="B23" s="8">
        <v>34.9</v>
      </c>
      <c r="C23" s="8">
        <v>34.9</v>
      </c>
      <c r="D23" s="119">
        <v>0</v>
      </c>
      <c r="E23" s="121">
        <v>457.1060171919772</v>
      </c>
      <c r="F23" s="110">
        <v>506.91117478510034</v>
      </c>
      <c r="G23" s="10">
        <v>10.9</v>
      </c>
      <c r="H23" s="8">
        <v>16</v>
      </c>
      <c r="I23" s="8">
        <v>17.7</v>
      </c>
      <c r="J23" s="8">
        <v>10.6</v>
      </c>
    </row>
    <row r="24" spans="1:10" ht="15" customHeight="1">
      <c r="A24" s="4" t="s">
        <v>94</v>
      </c>
      <c r="B24" s="8">
        <v>4.8</v>
      </c>
      <c r="C24" s="8">
        <v>4.8</v>
      </c>
      <c r="D24" s="119">
        <v>0</v>
      </c>
      <c r="E24" s="121">
        <v>691</v>
      </c>
      <c r="F24" s="110">
        <v>728</v>
      </c>
      <c r="G24" s="10">
        <v>5.4</v>
      </c>
      <c r="H24" s="8">
        <v>3.3</v>
      </c>
      <c r="I24" s="8">
        <v>3.5</v>
      </c>
      <c r="J24" s="8">
        <v>6.1</v>
      </c>
    </row>
    <row r="25" spans="1:10" ht="15" customHeight="1">
      <c r="A25" s="4" t="s">
        <v>95</v>
      </c>
      <c r="B25" s="8">
        <v>200</v>
      </c>
      <c r="C25" s="8">
        <v>200</v>
      </c>
      <c r="D25" s="119">
        <v>0</v>
      </c>
      <c r="E25" s="121">
        <v>1062</v>
      </c>
      <c r="F25" s="110">
        <v>843.45</v>
      </c>
      <c r="G25" s="10">
        <v>-20.6</v>
      </c>
      <c r="H25" s="8">
        <v>212.4</v>
      </c>
      <c r="I25" s="8">
        <v>168.7</v>
      </c>
      <c r="J25" s="8">
        <v>-20.6</v>
      </c>
    </row>
    <row r="26" spans="1:10" ht="15" customHeight="1">
      <c r="A26" s="3" t="s">
        <v>96</v>
      </c>
      <c r="B26" s="106">
        <v>117.1</v>
      </c>
      <c r="C26" s="106">
        <v>117.1</v>
      </c>
      <c r="D26" s="9">
        <v>0</v>
      </c>
      <c r="E26" s="115">
        <v>2660.059777967549</v>
      </c>
      <c r="F26" s="133">
        <v>2566.7805294619984</v>
      </c>
      <c r="G26" s="138">
        <v>-3.5</v>
      </c>
      <c r="H26" s="106">
        <v>311.5</v>
      </c>
      <c r="I26" s="106">
        <v>300.59999999999997</v>
      </c>
      <c r="J26" s="106">
        <v>-3.5</v>
      </c>
    </row>
    <row r="27" spans="1:10" ht="15" customHeight="1">
      <c r="A27" s="4" t="s">
        <v>97</v>
      </c>
      <c r="B27" s="8">
        <v>53.9</v>
      </c>
      <c r="C27" s="8">
        <v>53.9</v>
      </c>
      <c r="D27" s="119">
        <v>0</v>
      </c>
      <c r="E27" s="121">
        <v>2390</v>
      </c>
      <c r="F27" s="110">
        <v>2256</v>
      </c>
      <c r="G27" s="10">
        <v>-5.6</v>
      </c>
      <c r="H27" s="8">
        <v>128.8</v>
      </c>
      <c r="I27" s="8">
        <v>121.6</v>
      </c>
      <c r="J27" s="8">
        <v>-5.6</v>
      </c>
    </row>
    <row r="28" spans="1:10" ht="15" customHeight="1" hidden="1">
      <c r="A28" s="4" t="s">
        <v>98</v>
      </c>
      <c r="B28" s="8">
        <v>0.5</v>
      </c>
      <c r="C28" s="8">
        <v>0.5</v>
      </c>
      <c r="D28" s="119">
        <v>0</v>
      </c>
      <c r="E28" s="121">
        <v>2700</v>
      </c>
      <c r="F28" s="110">
        <v>2300</v>
      </c>
      <c r="G28" s="10">
        <v>-14.8</v>
      </c>
      <c r="H28" s="8">
        <v>1.4</v>
      </c>
      <c r="I28" s="8">
        <v>1.2</v>
      </c>
      <c r="J28" s="8">
        <v>-14.3</v>
      </c>
    </row>
    <row r="29" spans="1:10" ht="15" customHeight="1">
      <c r="A29" s="4" t="s">
        <v>99</v>
      </c>
      <c r="B29" s="8">
        <v>59.3</v>
      </c>
      <c r="C29" s="8">
        <v>59.3</v>
      </c>
      <c r="D29" s="119">
        <v>0</v>
      </c>
      <c r="E29" s="121">
        <v>2880</v>
      </c>
      <c r="F29" s="110">
        <v>2818</v>
      </c>
      <c r="G29" s="10">
        <v>-2.2</v>
      </c>
      <c r="H29" s="8">
        <v>170.8</v>
      </c>
      <c r="I29" s="8">
        <v>167.1</v>
      </c>
      <c r="J29" s="8">
        <v>-2.2</v>
      </c>
    </row>
    <row r="30" spans="1:10" ht="15" customHeight="1">
      <c r="A30" s="4" t="s">
        <v>100</v>
      </c>
      <c r="B30" s="8">
        <v>3.4000000000000004</v>
      </c>
      <c r="C30" s="8">
        <v>3.4000000000000004</v>
      </c>
      <c r="D30" s="119">
        <v>0</v>
      </c>
      <c r="E30" s="121">
        <v>3099.411764705882</v>
      </c>
      <c r="F30" s="110">
        <v>3151.235294117647</v>
      </c>
      <c r="G30" s="10">
        <v>1.7</v>
      </c>
      <c r="H30" s="8">
        <v>10.5</v>
      </c>
      <c r="I30" s="8">
        <v>10.7</v>
      </c>
      <c r="J30" s="8">
        <v>1.9</v>
      </c>
    </row>
    <row r="31" spans="1:10" ht="15" customHeight="1">
      <c r="A31" s="3" t="s">
        <v>101</v>
      </c>
      <c r="B31" s="106">
        <v>86</v>
      </c>
      <c r="C31" s="106">
        <v>86</v>
      </c>
      <c r="D31" s="9">
        <v>0</v>
      </c>
      <c r="E31" s="115">
        <v>2669.0976744186046</v>
      </c>
      <c r="F31" s="133">
        <v>2582.7209302325577</v>
      </c>
      <c r="G31" s="138">
        <v>-3.2</v>
      </c>
      <c r="H31" s="106">
        <v>229.5</v>
      </c>
      <c r="I31" s="106">
        <v>222.1</v>
      </c>
      <c r="J31" s="106">
        <v>-3.2</v>
      </c>
    </row>
    <row r="32" spans="1:10" ht="15" customHeight="1">
      <c r="A32" s="4" t="s">
        <v>102</v>
      </c>
      <c r="B32" s="8">
        <v>70.8</v>
      </c>
      <c r="C32" s="8">
        <v>70.8</v>
      </c>
      <c r="D32" s="119">
        <v>0</v>
      </c>
      <c r="E32" s="121">
        <v>2743.401129943503</v>
      </c>
      <c r="F32" s="110">
        <v>2626.887005649717</v>
      </c>
      <c r="G32" s="10">
        <v>-4.2</v>
      </c>
      <c r="H32" s="8">
        <v>194.2</v>
      </c>
      <c r="I32" s="8">
        <v>186</v>
      </c>
      <c r="J32" s="8">
        <v>-4.2</v>
      </c>
    </row>
    <row r="33" spans="1:10" ht="15" customHeight="1" hidden="1">
      <c r="A33" s="4" t="s">
        <v>103</v>
      </c>
      <c r="B33" s="8">
        <v>0</v>
      </c>
      <c r="C33" s="8">
        <v>0</v>
      </c>
      <c r="D33" s="119">
        <v>0</v>
      </c>
      <c r="E33" s="121">
        <v>0</v>
      </c>
      <c r="F33" s="110">
        <v>0</v>
      </c>
      <c r="G33" s="10">
        <v>0</v>
      </c>
      <c r="H33" s="8">
        <v>0</v>
      </c>
      <c r="I33" s="8">
        <v>0</v>
      </c>
      <c r="J33" s="8">
        <v>0</v>
      </c>
    </row>
    <row r="34" spans="1:10" ht="15" customHeight="1" hidden="1">
      <c r="A34" s="4" t="s">
        <v>104</v>
      </c>
      <c r="B34" s="8">
        <v>0</v>
      </c>
      <c r="C34" s="8">
        <v>0</v>
      </c>
      <c r="D34" s="119">
        <v>0</v>
      </c>
      <c r="E34" s="121">
        <v>0</v>
      </c>
      <c r="F34" s="110">
        <v>0</v>
      </c>
      <c r="G34" s="10">
        <v>0</v>
      </c>
      <c r="H34" s="8">
        <v>0</v>
      </c>
      <c r="I34" s="8">
        <v>0</v>
      </c>
      <c r="J34" s="8">
        <v>0</v>
      </c>
    </row>
    <row r="35" spans="1:10" ht="15" customHeight="1">
      <c r="A35" s="4" t="s">
        <v>105</v>
      </c>
      <c r="B35" s="8">
        <v>15.2</v>
      </c>
      <c r="C35" s="8">
        <v>15.2</v>
      </c>
      <c r="D35" s="119">
        <v>0</v>
      </c>
      <c r="E35" s="121">
        <v>2323</v>
      </c>
      <c r="F35" s="110">
        <v>2377</v>
      </c>
      <c r="G35" s="10">
        <v>2.3</v>
      </c>
      <c r="H35" s="8">
        <v>35.3</v>
      </c>
      <c r="I35" s="8">
        <v>36.1</v>
      </c>
      <c r="J35" s="8">
        <v>2.3</v>
      </c>
    </row>
    <row r="36" spans="1:10" ht="15" customHeight="1">
      <c r="A36" s="3" t="s">
        <v>106</v>
      </c>
      <c r="B36" s="106">
        <v>2</v>
      </c>
      <c r="C36" s="106">
        <v>2</v>
      </c>
      <c r="D36" s="9">
        <v>0</v>
      </c>
      <c r="E36" s="115">
        <v>1068</v>
      </c>
      <c r="F36" s="133">
        <v>1160</v>
      </c>
      <c r="G36" s="138">
        <v>8.6</v>
      </c>
      <c r="H36" s="106">
        <v>2.1</v>
      </c>
      <c r="I36" s="106">
        <v>2.3</v>
      </c>
      <c r="J36" s="106">
        <v>9.5</v>
      </c>
    </row>
    <row r="37" spans="1:10" ht="15" customHeight="1" thickBot="1">
      <c r="A37" s="4" t="s">
        <v>107</v>
      </c>
      <c r="B37" s="8">
        <v>2</v>
      </c>
      <c r="C37" s="8">
        <v>2</v>
      </c>
      <c r="D37" s="119">
        <v>0</v>
      </c>
      <c r="E37" s="121">
        <v>1068</v>
      </c>
      <c r="F37" s="110">
        <v>1160</v>
      </c>
      <c r="G37" s="10">
        <v>8.6</v>
      </c>
      <c r="H37" s="8">
        <v>2.1</v>
      </c>
      <c r="I37" s="8">
        <v>2.3</v>
      </c>
      <c r="J37" s="8">
        <v>9.5</v>
      </c>
    </row>
    <row r="38" spans="1:10" ht="15" customHeight="1" hidden="1">
      <c r="A38" s="4" t="s">
        <v>108</v>
      </c>
      <c r="B38" s="8">
        <v>0</v>
      </c>
      <c r="C38" s="8">
        <v>0</v>
      </c>
      <c r="D38" s="119">
        <v>0</v>
      </c>
      <c r="E38" s="121">
        <v>0</v>
      </c>
      <c r="F38" s="110">
        <v>0</v>
      </c>
      <c r="G38" s="10">
        <v>0</v>
      </c>
      <c r="H38" s="8">
        <v>0</v>
      </c>
      <c r="I38" s="8">
        <v>0</v>
      </c>
      <c r="J38" s="8">
        <v>0</v>
      </c>
    </row>
    <row r="39" spans="1:10" ht="15" customHeight="1" hidden="1">
      <c r="A39" s="6" t="s">
        <v>109</v>
      </c>
      <c r="B39" s="8">
        <v>0</v>
      </c>
      <c r="C39" s="8">
        <v>0</v>
      </c>
      <c r="D39" s="145">
        <v>0</v>
      </c>
      <c r="E39" s="151">
        <v>0</v>
      </c>
      <c r="F39" s="143">
        <v>0</v>
      </c>
      <c r="G39" s="144">
        <v>0</v>
      </c>
      <c r="H39" s="140">
        <v>0</v>
      </c>
      <c r="I39" s="140">
        <v>0</v>
      </c>
      <c r="J39" s="140">
        <v>0</v>
      </c>
    </row>
    <row r="40" spans="1:10" ht="15" customHeight="1" thickBot="1">
      <c r="A40" s="104" t="s">
        <v>110</v>
      </c>
      <c r="B40" s="108">
        <v>383.1</v>
      </c>
      <c r="C40" s="108">
        <v>383.1</v>
      </c>
      <c r="D40" s="128">
        <v>0</v>
      </c>
      <c r="E40" s="132">
        <v>878.8932393630905</v>
      </c>
      <c r="F40" s="130">
        <v>738.2941790655179</v>
      </c>
      <c r="G40" s="146">
        <v>-16</v>
      </c>
      <c r="H40" s="108">
        <v>336.7</v>
      </c>
      <c r="I40" s="108">
        <v>282.8</v>
      </c>
      <c r="J40" s="108">
        <v>-16</v>
      </c>
    </row>
    <row r="41" spans="1:10" ht="15" customHeight="1" thickBot="1">
      <c r="A41" s="104" t="s">
        <v>111</v>
      </c>
      <c r="B41" s="108">
        <v>205.1</v>
      </c>
      <c r="C41" s="108">
        <v>205.1</v>
      </c>
      <c r="D41" s="128">
        <v>0</v>
      </c>
      <c r="E41" s="132">
        <v>2648.324719648952</v>
      </c>
      <c r="F41" s="130">
        <v>2559.746465138957</v>
      </c>
      <c r="G41" s="146">
        <v>-3.3</v>
      </c>
      <c r="H41" s="108">
        <v>543.1</v>
      </c>
      <c r="I41" s="108">
        <v>524.9999999999999</v>
      </c>
      <c r="J41" s="108">
        <v>-3.3</v>
      </c>
    </row>
    <row r="42" spans="1:10" ht="15" customHeight="1" thickBot="1">
      <c r="A42" s="104" t="s">
        <v>10</v>
      </c>
      <c r="B42" s="108">
        <v>588.2</v>
      </c>
      <c r="C42" s="108">
        <v>588.2</v>
      </c>
      <c r="D42" s="128">
        <v>0</v>
      </c>
      <c r="E42" s="132">
        <v>1495.8779326759604</v>
      </c>
      <c r="F42" s="148">
        <v>1373.4180550833048</v>
      </c>
      <c r="G42" s="146">
        <v>-8.2</v>
      </c>
      <c r="H42" s="108">
        <v>879.8</v>
      </c>
      <c r="I42" s="108">
        <v>807.8</v>
      </c>
      <c r="J42" s="108">
        <v>-8.2</v>
      </c>
    </row>
    <row r="43" spans="1:3" ht="15" customHeight="1">
      <c r="A43" s="189" t="s">
        <v>7</v>
      </c>
      <c r="C43" s="219"/>
    </row>
    <row r="44" ht="15" customHeight="1">
      <c r="A44" s="189" t="s">
        <v>9</v>
      </c>
    </row>
  </sheetData>
  <sheetProtection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5902777777777778" right="0.39375" top="0.9840277777777777" bottom="0.9840277777777777" header="0.5118055555555555" footer="0.5118055555555555"/>
  <pageSetup fitToHeight="1" fitToWidth="1" horizontalDpi="300" verticalDpi="300" orientation="portrait" paperSize="9" scale="87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pane xSplit="1" ySplit="7" topLeftCell="B8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H6" sqref="H6"/>
    </sheetView>
  </sheetViews>
  <sheetFormatPr defaultColWidth="11.421875" defaultRowHeight="19.5" customHeight="1"/>
  <cols>
    <col min="1" max="1" width="19.140625" style="197" customWidth="1"/>
    <col min="2" max="3" width="11.28125" style="197" customWidth="1"/>
    <col min="4" max="4" width="6.421875" style="197" customWidth="1"/>
    <col min="5" max="6" width="11.28125" style="197" customWidth="1"/>
    <col min="7" max="7" width="7.7109375" style="197" customWidth="1"/>
    <col min="8" max="9" width="11.28125" style="197" customWidth="1"/>
    <col min="10" max="10" width="7.8515625" style="197" customWidth="1"/>
    <col min="11" max="16384" width="11.421875" style="197" customWidth="1"/>
  </cols>
  <sheetData>
    <row r="1" spans="1:10" ht="78.75" customHeight="1">
      <c r="A1" s="302"/>
      <c r="B1" s="302"/>
      <c r="C1" s="302"/>
      <c r="D1" s="302"/>
      <c r="E1" s="302"/>
      <c r="F1" s="302"/>
      <c r="G1" s="302"/>
      <c r="H1" s="302"/>
      <c r="I1" s="302"/>
      <c r="J1" s="302"/>
    </row>
    <row r="2" spans="1:10" ht="15" customHeight="1">
      <c r="A2" s="302" t="s">
        <v>130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0" ht="15" customHeight="1">
      <c r="A3" s="302" t="s">
        <v>114</v>
      </c>
      <c r="B3" s="302"/>
      <c r="C3" s="302"/>
      <c r="D3" s="302"/>
      <c r="E3" s="302"/>
      <c r="F3" s="302"/>
      <c r="G3" s="302"/>
      <c r="H3" s="302"/>
      <c r="I3" s="302"/>
      <c r="J3" s="302"/>
    </row>
    <row r="4" spans="1:10" ht="15" customHeight="1" thickBot="1">
      <c r="A4" s="308" t="s">
        <v>0</v>
      </c>
      <c r="B4" s="308"/>
      <c r="C4" s="308"/>
      <c r="D4" s="308"/>
      <c r="E4" s="308"/>
      <c r="F4" s="308"/>
      <c r="G4" s="308"/>
      <c r="H4" s="308"/>
      <c r="I4" s="308"/>
      <c r="J4" s="308"/>
    </row>
    <row r="5" spans="1:10" ht="19.5" customHeight="1" thickBot="1">
      <c r="A5" s="295" t="s">
        <v>65</v>
      </c>
      <c r="B5" s="303" t="s">
        <v>66</v>
      </c>
      <c r="C5" s="303"/>
      <c r="D5" s="303"/>
      <c r="E5" s="296" t="s">
        <v>67</v>
      </c>
      <c r="F5" s="296"/>
      <c r="G5" s="296"/>
      <c r="H5" s="304" t="s">
        <v>68</v>
      </c>
      <c r="I5" s="304"/>
      <c r="J5" s="304"/>
    </row>
    <row r="6" spans="1:10" ht="19.5" customHeight="1" thickBot="1">
      <c r="A6" s="295"/>
      <c r="B6" s="157" t="s">
        <v>2</v>
      </c>
      <c r="C6" s="157" t="s">
        <v>4</v>
      </c>
      <c r="D6" s="157" t="s">
        <v>69</v>
      </c>
      <c r="E6" s="157" t="s">
        <v>2</v>
      </c>
      <c r="F6" s="157" t="s">
        <v>4</v>
      </c>
      <c r="G6" s="157" t="s">
        <v>69</v>
      </c>
      <c r="H6" s="157" t="s">
        <v>2</v>
      </c>
      <c r="I6" s="157" t="s">
        <v>4</v>
      </c>
      <c r="J6" s="203" t="s">
        <v>69</v>
      </c>
    </row>
    <row r="7" spans="1:10" ht="19.5" customHeight="1" thickBot="1">
      <c r="A7" s="295"/>
      <c r="B7" s="161" t="s">
        <v>70</v>
      </c>
      <c r="C7" s="161" t="s">
        <v>71</v>
      </c>
      <c r="D7" s="161" t="s">
        <v>17</v>
      </c>
      <c r="E7" s="161" t="s">
        <v>72</v>
      </c>
      <c r="F7" s="161" t="s">
        <v>73</v>
      </c>
      <c r="G7" s="161" t="s">
        <v>74</v>
      </c>
      <c r="H7" s="161" t="s">
        <v>75</v>
      </c>
      <c r="I7" s="161" t="s">
        <v>76</v>
      </c>
      <c r="J7" s="162" t="s">
        <v>77</v>
      </c>
    </row>
    <row r="8" spans="1:10" ht="15" customHeight="1">
      <c r="A8" s="2" t="s">
        <v>78</v>
      </c>
      <c r="B8" s="105">
        <v>15.8</v>
      </c>
      <c r="C8" s="105">
        <v>15.799999999999999</v>
      </c>
      <c r="D8" s="134">
        <v>0</v>
      </c>
      <c r="E8" s="129">
        <v>1083.7594936708863</v>
      </c>
      <c r="F8" s="135">
        <v>1026.6455696202531</v>
      </c>
      <c r="G8" s="136">
        <v>-5.3</v>
      </c>
      <c r="H8" s="105">
        <v>17.2</v>
      </c>
      <c r="I8" s="105">
        <v>16.3</v>
      </c>
      <c r="J8" s="105">
        <v>-5.2</v>
      </c>
    </row>
    <row r="9" spans="1:10" ht="15" customHeight="1" hidden="1">
      <c r="A9" s="4" t="s">
        <v>79</v>
      </c>
      <c r="B9" s="8">
        <v>0</v>
      </c>
      <c r="C9" s="8">
        <v>0</v>
      </c>
      <c r="D9" s="119">
        <v>0</v>
      </c>
      <c r="E9" s="120">
        <v>0</v>
      </c>
      <c r="F9" s="110">
        <v>0</v>
      </c>
      <c r="G9" s="10">
        <v>0</v>
      </c>
      <c r="H9" s="8">
        <v>0</v>
      </c>
      <c r="I9" s="8">
        <v>0</v>
      </c>
      <c r="J9" s="8">
        <v>0</v>
      </c>
    </row>
    <row r="10" spans="1:10" ht="15" customHeight="1">
      <c r="A10" s="4" t="s">
        <v>80</v>
      </c>
      <c r="B10" s="8">
        <v>3.9</v>
      </c>
      <c r="C10" s="8">
        <v>3.9</v>
      </c>
      <c r="D10" s="119">
        <v>0</v>
      </c>
      <c r="E10" s="120">
        <v>1121</v>
      </c>
      <c r="F10" s="110">
        <v>982</v>
      </c>
      <c r="G10" s="10">
        <v>-12.4</v>
      </c>
      <c r="H10" s="8">
        <v>4.4</v>
      </c>
      <c r="I10" s="8">
        <v>3.8</v>
      </c>
      <c r="J10" s="8">
        <v>-13.6</v>
      </c>
    </row>
    <row r="11" spans="1:10" ht="15" customHeight="1">
      <c r="A11" s="4" t="s">
        <v>81</v>
      </c>
      <c r="B11" s="8">
        <v>4.3</v>
      </c>
      <c r="C11" s="8">
        <v>4.3</v>
      </c>
      <c r="D11" s="119">
        <v>0</v>
      </c>
      <c r="E11" s="120">
        <v>553</v>
      </c>
      <c r="F11" s="110">
        <v>570</v>
      </c>
      <c r="G11" s="10">
        <v>3.1</v>
      </c>
      <c r="H11" s="8">
        <v>2.4</v>
      </c>
      <c r="I11" s="8">
        <v>2.5</v>
      </c>
      <c r="J11" s="8">
        <v>4.2</v>
      </c>
    </row>
    <row r="12" spans="1:10" ht="15" customHeight="1" hidden="1">
      <c r="A12" s="4" t="s">
        <v>82</v>
      </c>
      <c r="B12" s="8">
        <v>0</v>
      </c>
      <c r="C12" s="8">
        <v>0</v>
      </c>
      <c r="D12" s="119">
        <v>0</v>
      </c>
      <c r="E12" s="120">
        <v>0</v>
      </c>
      <c r="F12" s="110">
        <v>0</v>
      </c>
      <c r="G12" s="10">
        <v>0</v>
      </c>
      <c r="H12" s="8">
        <v>0</v>
      </c>
      <c r="I12" s="8">
        <v>0</v>
      </c>
      <c r="J12" s="8">
        <v>0</v>
      </c>
    </row>
    <row r="13" spans="1:10" ht="15" customHeight="1">
      <c r="A13" s="4" t="s">
        <v>83</v>
      </c>
      <c r="B13" s="8">
        <v>1</v>
      </c>
      <c r="C13" s="8">
        <v>1</v>
      </c>
      <c r="D13" s="119">
        <v>0</v>
      </c>
      <c r="E13" s="120">
        <v>950</v>
      </c>
      <c r="F13" s="110">
        <v>951</v>
      </c>
      <c r="G13" s="10">
        <v>0.1</v>
      </c>
      <c r="H13" s="8">
        <v>1</v>
      </c>
      <c r="I13" s="8">
        <v>1</v>
      </c>
      <c r="J13" s="8">
        <v>0</v>
      </c>
    </row>
    <row r="14" spans="1:10" ht="15" customHeight="1">
      <c r="A14" s="4" t="s">
        <v>84</v>
      </c>
      <c r="B14" s="8">
        <v>4.2</v>
      </c>
      <c r="C14" s="8">
        <v>4.2</v>
      </c>
      <c r="D14" s="119">
        <v>0</v>
      </c>
      <c r="E14" s="120">
        <v>638</v>
      </c>
      <c r="F14" s="110">
        <v>638</v>
      </c>
      <c r="G14" s="10">
        <v>0</v>
      </c>
      <c r="H14" s="8">
        <v>2.7</v>
      </c>
      <c r="I14" s="8">
        <v>2.7</v>
      </c>
      <c r="J14" s="8">
        <v>0</v>
      </c>
    </row>
    <row r="15" spans="1:10" ht="15" customHeight="1">
      <c r="A15" s="4" t="s">
        <v>85</v>
      </c>
      <c r="B15" s="8">
        <v>2.4</v>
      </c>
      <c r="C15" s="8">
        <v>2.4</v>
      </c>
      <c r="D15" s="119">
        <v>0</v>
      </c>
      <c r="E15" s="120">
        <v>2810</v>
      </c>
      <c r="F15" s="110">
        <v>2629</v>
      </c>
      <c r="G15" s="10">
        <v>-6.4</v>
      </c>
      <c r="H15" s="8">
        <v>6.7</v>
      </c>
      <c r="I15" s="8">
        <v>6.3</v>
      </c>
      <c r="J15" s="8">
        <v>-6</v>
      </c>
    </row>
    <row r="16" spans="1:10" ht="15" customHeight="1">
      <c r="A16" s="3" t="s">
        <v>86</v>
      </c>
      <c r="B16" s="106">
        <v>403.70000000000005</v>
      </c>
      <c r="C16" s="106">
        <v>404.4</v>
      </c>
      <c r="D16" s="9">
        <v>0.2</v>
      </c>
      <c r="E16" s="114">
        <v>916.4097101808272</v>
      </c>
      <c r="F16" s="133">
        <v>774.7067260138477</v>
      </c>
      <c r="G16" s="138">
        <v>-15.5</v>
      </c>
      <c r="H16" s="106">
        <v>369.9</v>
      </c>
      <c r="I16" s="106">
        <v>313.4</v>
      </c>
      <c r="J16" s="106">
        <v>-15.3</v>
      </c>
    </row>
    <row r="17" spans="1:10" ht="15" customHeight="1" hidden="1">
      <c r="A17" s="4" t="s">
        <v>87</v>
      </c>
      <c r="B17" s="8">
        <v>0</v>
      </c>
      <c r="C17" s="8">
        <v>0</v>
      </c>
      <c r="D17" s="119">
        <v>0</v>
      </c>
      <c r="E17" s="120">
        <v>0</v>
      </c>
      <c r="F17" s="110">
        <v>0</v>
      </c>
      <c r="G17" s="10">
        <v>0</v>
      </c>
      <c r="H17" s="8">
        <v>0</v>
      </c>
      <c r="I17" s="8">
        <v>0</v>
      </c>
      <c r="J17" s="8">
        <v>0</v>
      </c>
    </row>
    <row r="18" spans="1:10" ht="15" customHeight="1" hidden="1">
      <c r="A18" s="4" t="s">
        <v>88</v>
      </c>
      <c r="B18" s="8">
        <v>0</v>
      </c>
      <c r="C18" s="8">
        <v>0</v>
      </c>
      <c r="D18" s="119">
        <v>0</v>
      </c>
      <c r="E18" s="120">
        <v>0</v>
      </c>
      <c r="F18" s="110">
        <v>0</v>
      </c>
      <c r="G18" s="10">
        <v>0</v>
      </c>
      <c r="H18" s="8">
        <v>0</v>
      </c>
      <c r="I18" s="8">
        <v>0</v>
      </c>
      <c r="J18" s="8">
        <v>0</v>
      </c>
    </row>
    <row r="19" spans="1:10" ht="15" customHeight="1">
      <c r="A19" s="4" t="s">
        <v>89</v>
      </c>
      <c r="B19" s="8">
        <v>5.7</v>
      </c>
      <c r="C19" s="8">
        <v>5.7</v>
      </c>
      <c r="D19" s="119">
        <v>0</v>
      </c>
      <c r="E19" s="120">
        <v>615</v>
      </c>
      <c r="F19" s="110">
        <v>500</v>
      </c>
      <c r="G19" s="10">
        <v>-18.7</v>
      </c>
      <c r="H19" s="8">
        <v>3.5</v>
      </c>
      <c r="I19" s="8">
        <v>2.9</v>
      </c>
      <c r="J19" s="8">
        <v>-17.1</v>
      </c>
    </row>
    <row r="20" spans="1:10" ht="15" customHeight="1" hidden="1">
      <c r="A20" s="4" t="s">
        <v>90</v>
      </c>
      <c r="B20" s="8">
        <v>0</v>
      </c>
      <c r="C20" s="8">
        <v>0</v>
      </c>
      <c r="D20" s="119">
        <v>0</v>
      </c>
      <c r="E20" s="120">
        <v>0</v>
      </c>
      <c r="F20" s="110">
        <v>0</v>
      </c>
      <c r="G20" s="10">
        <v>0</v>
      </c>
      <c r="H20" s="8">
        <v>0</v>
      </c>
      <c r="I20" s="8">
        <v>0</v>
      </c>
      <c r="J20" s="8">
        <v>0</v>
      </c>
    </row>
    <row r="21" spans="1:10" ht="15" customHeight="1">
      <c r="A21" s="4" t="s">
        <v>91</v>
      </c>
      <c r="B21" s="8">
        <v>23.1</v>
      </c>
      <c r="C21" s="8">
        <v>23.1</v>
      </c>
      <c r="D21" s="119">
        <v>0</v>
      </c>
      <c r="E21" s="120">
        <v>469.00000000000006</v>
      </c>
      <c r="F21" s="110">
        <v>440</v>
      </c>
      <c r="G21" s="10">
        <v>-6.2</v>
      </c>
      <c r="H21" s="8">
        <v>10.8</v>
      </c>
      <c r="I21" s="8">
        <v>10.2</v>
      </c>
      <c r="J21" s="8">
        <v>-5.6</v>
      </c>
    </row>
    <row r="22" spans="1:10" ht="15" customHeight="1">
      <c r="A22" s="4" t="s">
        <v>92</v>
      </c>
      <c r="B22" s="8">
        <v>81.39999999999999</v>
      </c>
      <c r="C22" s="8">
        <v>81.39999999999999</v>
      </c>
      <c r="D22" s="119">
        <v>0</v>
      </c>
      <c r="E22" s="120">
        <v>767.002457002457</v>
      </c>
      <c r="F22" s="110">
        <v>636.90171990172</v>
      </c>
      <c r="G22" s="10">
        <v>-17</v>
      </c>
      <c r="H22" s="8">
        <v>62.4</v>
      </c>
      <c r="I22" s="8">
        <v>51.800000000000004</v>
      </c>
      <c r="J22" s="8">
        <v>-17</v>
      </c>
    </row>
    <row r="23" spans="1:10" ht="15" customHeight="1">
      <c r="A23" s="4" t="s">
        <v>93</v>
      </c>
      <c r="B23" s="8">
        <v>28.6</v>
      </c>
      <c r="C23" s="8">
        <v>28.6</v>
      </c>
      <c r="D23" s="119">
        <v>0</v>
      </c>
      <c r="E23" s="120">
        <v>434.00000000000006</v>
      </c>
      <c r="F23" s="110">
        <v>482</v>
      </c>
      <c r="G23" s="10">
        <v>11.1</v>
      </c>
      <c r="H23" s="8">
        <v>12.4</v>
      </c>
      <c r="I23" s="8">
        <v>13.8</v>
      </c>
      <c r="J23" s="8">
        <v>11.3</v>
      </c>
    </row>
    <row r="24" spans="1:10" ht="15" customHeight="1">
      <c r="A24" s="4" t="s">
        <v>94</v>
      </c>
      <c r="B24" s="8">
        <v>4.8</v>
      </c>
      <c r="C24" s="8">
        <v>4.8</v>
      </c>
      <c r="D24" s="119">
        <v>0</v>
      </c>
      <c r="E24" s="120">
        <v>691</v>
      </c>
      <c r="F24" s="110">
        <v>728</v>
      </c>
      <c r="G24" s="10">
        <v>5.4</v>
      </c>
      <c r="H24" s="8">
        <v>3.3</v>
      </c>
      <c r="I24" s="8">
        <v>3.5</v>
      </c>
      <c r="J24" s="8">
        <v>6.1</v>
      </c>
    </row>
    <row r="25" spans="1:10" ht="15" customHeight="1">
      <c r="A25" s="4" t="s">
        <v>95</v>
      </c>
      <c r="B25" s="8">
        <v>260.1</v>
      </c>
      <c r="C25" s="8">
        <v>260.8</v>
      </c>
      <c r="D25" s="119">
        <v>0.3</v>
      </c>
      <c r="E25" s="120">
        <v>1066.712802768166</v>
      </c>
      <c r="F25" s="110">
        <v>886.3266871165644</v>
      </c>
      <c r="G25" s="10">
        <v>-16.9</v>
      </c>
      <c r="H25" s="8">
        <v>277.5</v>
      </c>
      <c r="I25" s="8">
        <v>231.2</v>
      </c>
      <c r="J25" s="8">
        <v>-16.7</v>
      </c>
    </row>
    <row r="26" spans="1:10" ht="15" customHeight="1">
      <c r="A26" s="3" t="s">
        <v>96</v>
      </c>
      <c r="B26" s="106">
        <v>261</v>
      </c>
      <c r="C26" s="106">
        <v>260.3</v>
      </c>
      <c r="D26" s="9">
        <v>-0.3</v>
      </c>
      <c r="E26" s="114">
        <v>2310.929885057471</v>
      </c>
      <c r="F26" s="133">
        <v>2221.4813676527083</v>
      </c>
      <c r="G26" s="138">
        <v>-3.9</v>
      </c>
      <c r="H26" s="106">
        <v>603.3000000000001</v>
      </c>
      <c r="I26" s="106">
        <v>578.3</v>
      </c>
      <c r="J26" s="106">
        <v>-4.1</v>
      </c>
    </row>
    <row r="27" spans="1:10" ht="15" customHeight="1">
      <c r="A27" s="4" t="s">
        <v>97</v>
      </c>
      <c r="B27" s="8">
        <v>97.2</v>
      </c>
      <c r="C27" s="8">
        <v>97.2</v>
      </c>
      <c r="D27" s="119">
        <v>0</v>
      </c>
      <c r="E27" s="120">
        <v>2181.159465020576</v>
      </c>
      <c r="F27" s="110">
        <v>2011.8106995884773</v>
      </c>
      <c r="G27" s="10">
        <v>-7.8</v>
      </c>
      <c r="H27" s="8">
        <v>212</v>
      </c>
      <c r="I27" s="8">
        <v>195.5</v>
      </c>
      <c r="J27" s="8">
        <v>-7.8</v>
      </c>
    </row>
    <row r="28" spans="1:10" ht="15" customHeight="1">
      <c r="A28" s="4" t="s">
        <v>98</v>
      </c>
      <c r="B28" s="8">
        <v>26</v>
      </c>
      <c r="C28" s="8">
        <v>26</v>
      </c>
      <c r="D28" s="119">
        <v>0</v>
      </c>
      <c r="E28" s="120">
        <v>1534.6153846153845</v>
      </c>
      <c r="F28" s="110">
        <v>1528.5961538461538</v>
      </c>
      <c r="G28" s="10">
        <v>-0.4</v>
      </c>
      <c r="H28" s="8">
        <v>40</v>
      </c>
      <c r="I28" s="8">
        <v>39.800000000000004</v>
      </c>
      <c r="J28" s="8">
        <v>-0.5</v>
      </c>
    </row>
    <row r="29" spans="1:10" ht="15" customHeight="1">
      <c r="A29" s="4" t="s">
        <v>99</v>
      </c>
      <c r="B29" s="8">
        <v>123.8</v>
      </c>
      <c r="C29" s="8">
        <v>124</v>
      </c>
      <c r="D29" s="119">
        <v>0.2</v>
      </c>
      <c r="E29" s="120">
        <v>2549.1437802907917</v>
      </c>
      <c r="F29" s="110">
        <v>2509.2959677419353</v>
      </c>
      <c r="G29" s="10">
        <v>-1.6</v>
      </c>
      <c r="H29" s="8">
        <v>315.6</v>
      </c>
      <c r="I29" s="8">
        <v>311.2</v>
      </c>
      <c r="J29" s="8">
        <v>-1.4</v>
      </c>
    </row>
    <row r="30" spans="1:10" ht="15" customHeight="1">
      <c r="A30" s="4" t="s">
        <v>100</v>
      </c>
      <c r="B30" s="8">
        <v>14</v>
      </c>
      <c r="C30" s="8">
        <v>13.100000000000001</v>
      </c>
      <c r="D30" s="119">
        <v>-6.4</v>
      </c>
      <c r="E30" s="120">
        <v>2547.1428571428573</v>
      </c>
      <c r="F30" s="110">
        <v>2428.0458015267172</v>
      </c>
      <c r="G30" s="10">
        <v>-4.7</v>
      </c>
      <c r="H30" s="8">
        <v>35.7</v>
      </c>
      <c r="I30" s="8">
        <v>31.799999999999997</v>
      </c>
      <c r="J30" s="8">
        <v>-10.9</v>
      </c>
    </row>
    <row r="31" spans="1:10" ht="15" customHeight="1">
      <c r="A31" s="3" t="s">
        <v>101</v>
      </c>
      <c r="B31" s="106">
        <v>407.4</v>
      </c>
      <c r="C31" s="106">
        <v>424.4</v>
      </c>
      <c r="D31" s="9">
        <v>4.2</v>
      </c>
      <c r="E31" s="114">
        <v>1800.085174275896</v>
      </c>
      <c r="F31" s="133">
        <v>1752.2884071630538</v>
      </c>
      <c r="G31" s="138">
        <v>-2.7</v>
      </c>
      <c r="H31" s="106">
        <v>733.4000000000001</v>
      </c>
      <c r="I31" s="106">
        <v>743.4999999999999</v>
      </c>
      <c r="J31" s="106">
        <v>1.4</v>
      </c>
    </row>
    <row r="32" spans="1:10" ht="15" customHeight="1">
      <c r="A32" s="4" t="s">
        <v>102</v>
      </c>
      <c r="B32" s="8">
        <v>314.9</v>
      </c>
      <c r="C32" s="8">
        <v>331.9</v>
      </c>
      <c r="D32" s="119">
        <v>5.4</v>
      </c>
      <c r="E32" s="120">
        <v>1719.876786281359</v>
      </c>
      <c r="F32" s="110">
        <v>1625.0774329617354</v>
      </c>
      <c r="G32" s="10">
        <v>-5.5</v>
      </c>
      <c r="H32" s="8">
        <v>541.6</v>
      </c>
      <c r="I32" s="8">
        <v>539.3</v>
      </c>
      <c r="J32" s="8">
        <v>-0.4</v>
      </c>
    </row>
    <row r="33" spans="1:10" ht="15" customHeight="1">
      <c r="A33" s="4" t="s">
        <v>103</v>
      </c>
      <c r="B33" s="8">
        <v>9.899999999999999</v>
      </c>
      <c r="C33" s="8">
        <v>9.899999999999999</v>
      </c>
      <c r="D33" s="119">
        <v>0</v>
      </c>
      <c r="E33" s="120">
        <v>965.0909090909092</v>
      </c>
      <c r="F33" s="110">
        <v>1004.2727272727274</v>
      </c>
      <c r="G33" s="10">
        <v>4.1</v>
      </c>
      <c r="H33" s="8">
        <v>9.6</v>
      </c>
      <c r="I33" s="8">
        <v>9.9</v>
      </c>
      <c r="J33" s="8">
        <v>3.1</v>
      </c>
    </row>
    <row r="34" spans="1:10" ht="15" customHeight="1" hidden="1">
      <c r="A34" s="4" t="s">
        <v>104</v>
      </c>
      <c r="B34" s="8">
        <v>0</v>
      </c>
      <c r="C34" s="8">
        <v>0</v>
      </c>
      <c r="D34" s="119">
        <v>0</v>
      </c>
      <c r="E34" s="120">
        <v>0</v>
      </c>
      <c r="F34" s="110">
        <v>0</v>
      </c>
      <c r="G34" s="10">
        <v>0</v>
      </c>
      <c r="H34" s="8">
        <v>0</v>
      </c>
      <c r="I34" s="8">
        <v>0</v>
      </c>
      <c r="J34" s="8">
        <v>0</v>
      </c>
    </row>
    <row r="35" spans="1:10" ht="15" customHeight="1">
      <c r="A35" s="4" t="s">
        <v>105</v>
      </c>
      <c r="B35" s="8">
        <v>82.6</v>
      </c>
      <c r="C35" s="8">
        <v>82.60000000000001</v>
      </c>
      <c r="D35" s="119">
        <v>0</v>
      </c>
      <c r="E35" s="120">
        <v>2205.9455205811137</v>
      </c>
      <c r="F35" s="110">
        <v>2353.095641646489</v>
      </c>
      <c r="G35" s="10">
        <v>6.7</v>
      </c>
      <c r="H35" s="8">
        <v>182.2</v>
      </c>
      <c r="I35" s="8">
        <v>194.29999999999998</v>
      </c>
      <c r="J35" s="8">
        <v>6.6</v>
      </c>
    </row>
    <row r="36" spans="1:10" ht="15" customHeight="1">
      <c r="A36" s="3" t="s">
        <v>106</v>
      </c>
      <c r="B36" s="106">
        <v>192.4</v>
      </c>
      <c r="C36" s="106">
        <v>190.39999999999998</v>
      </c>
      <c r="D36" s="9">
        <v>-1</v>
      </c>
      <c r="E36" s="114">
        <v>1477.308212058212</v>
      </c>
      <c r="F36" s="133">
        <v>1513.1108193277312</v>
      </c>
      <c r="G36" s="138">
        <v>2.4</v>
      </c>
      <c r="H36" s="106">
        <v>284.2</v>
      </c>
      <c r="I36" s="106">
        <v>288</v>
      </c>
      <c r="J36" s="106">
        <v>1.3</v>
      </c>
    </row>
    <row r="37" spans="1:10" ht="15" customHeight="1">
      <c r="A37" s="4" t="s">
        <v>107</v>
      </c>
      <c r="B37" s="8">
        <v>160.6</v>
      </c>
      <c r="C37" s="8">
        <v>160.2</v>
      </c>
      <c r="D37" s="119">
        <v>-0.2</v>
      </c>
      <c r="E37" s="120">
        <v>1421.209215442092</v>
      </c>
      <c r="F37" s="110">
        <v>1473.3807740324596</v>
      </c>
      <c r="G37" s="10">
        <v>3.7</v>
      </c>
      <c r="H37" s="8">
        <v>228.2</v>
      </c>
      <c r="I37" s="8">
        <v>236</v>
      </c>
      <c r="J37" s="8">
        <v>3.4</v>
      </c>
    </row>
    <row r="38" spans="1:10" ht="15" customHeight="1">
      <c r="A38" s="4" t="s">
        <v>108</v>
      </c>
      <c r="B38" s="8">
        <v>21.8</v>
      </c>
      <c r="C38" s="8">
        <v>20.2</v>
      </c>
      <c r="D38" s="119">
        <v>-7.3</v>
      </c>
      <c r="E38" s="120">
        <v>1742.5642201834862</v>
      </c>
      <c r="F38" s="110">
        <v>1709.9356435643563</v>
      </c>
      <c r="G38" s="10">
        <v>-1.9</v>
      </c>
      <c r="H38" s="8">
        <v>38</v>
      </c>
      <c r="I38" s="8">
        <v>34.5</v>
      </c>
      <c r="J38" s="8">
        <v>-9.2</v>
      </c>
    </row>
    <row r="39" spans="1:10" ht="15" customHeight="1" thickBot="1">
      <c r="A39" s="6" t="s">
        <v>109</v>
      </c>
      <c r="B39" s="8">
        <v>10</v>
      </c>
      <c r="C39" s="8">
        <v>10</v>
      </c>
      <c r="D39" s="145">
        <v>0</v>
      </c>
      <c r="E39" s="142">
        <v>1800</v>
      </c>
      <c r="F39" s="143">
        <v>1752</v>
      </c>
      <c r="G39" s="144">
        <v>-2.7</v>
      </c>
      <c r="H39" s="8">
        <v>18</v>
      </c>
      <c r="I39" s="8">
        <v>17.5</v>
      </c>
      <c r="J39" s="140">
        <v>-2.8</v>
      </c>
    </row>
    <row r="40" spans="1:10" ht="15" customHeight="1" thickBot="1">
      <c r="A40" s="104" t="s">
        <v>110</v>
      </c>
      <c r="B40" s="108">
        <v>419.50000000000006</v>
      </c>
      <c r="C40" s="108">
        <v>420.2</v>
      </c>
      <c r="D40" s="128">
        <v>0.2</v>
      </c>
      <c r="E40" s="129">
        <v>922.7127532777114</v>
      </c>
      <c r="F40" s="130">
        <v>784.1799143265113</v>
      </c>
      <c r="G40" s="146">
        <v>-15</v>
      </c>
      <c r="H40" s="108">
        <v>387.1</v>
      </c>
      <c r="I40" s="108">
        <v>329.7</v>
      </c>
      <c r="J40" s="108">
        <v>-14.8</v>
      </c>
    </row>
    <row r="41" spans="1:10" ht="15" customHeight="1" thickBot="1">
      <c r="A41" s="104" t="s">
        <v>111</v>
      </c>
      <c r="B41" s="108">
        <v>860.8</v>
      </c>
      <c r="C41" s="108">
        <v>875.1</v>
      </c>
      <c r="D41" s="128">
        <v>1.7</v>
      </c>
      <c r="E41" s="129">
        <v>1882.8316682156135</v>
      </c>
      <c r="F41" s="130">
        <v>1839.8115643926405</v>
      </c>
      <c r="G41" s="146">
        <v>-2.3</v>
      </c>
      <c r="H41" s="108">
        <v>1620.9000000000003</v>
      </c>
      <c r="I41" s="108">
        <v>1609.7999999999997</v>
      </c>
      <c r="J41" s="108">
        <v>-0.7</v>
      </c>
    </row>
    <row r="42" spans="1:10" ht="15" customHeight="1" thickBot="1">
      <c r="A42" s="104" t="s">
        <v>10</v>
      </c>
      <c r="B42" s="108">
        <v>1280.3</v>
      </c>
      <c r="C42" s="108">
        <v>1295.3</v>
      </c>
      <c r="D42" s="128">
        <v>1.2</v>
      </c>
      <c r="E42" s="131">
        <v>1568.2414277903617</v>
      </c>
      <c r="F42" s="148">
        <v>1497.3608430479426</v>
      </c>
      <c r="G42" s="146">
        <v>-4.5</v>
      </c>
      <c r="H42" s="108">
        <v>2008.0000000000002</v>
      </c>
      <c r="I42" s="108">
        <v>1939.4999999999998</v>
      </c>
      <c r="J42" s="108">
        <v>-3.4</v>
      </c>
    </row>
    <row r="43" ht="15" customHeight="1">
      <c r="A43" s="189" t="s">
        <v>7</v>
      </c>
    </row>
    <row r="44" ht="15" customHeight="1">
      <c r="A44" s="189" t="s">
        <v>9</v>
      </c>
    </row>
  </sheetData>
  <sheetProtection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5902777777777778" right="0.39375" top="0.9840277777777777" bottom="0.9840277777777777" header="0.5118055555555555" footer="0.5118055555555555"/>
  <pageSetup fitToHeight="1" fitToWidth="1" horizontalDpi="300" verticalDpi="300" orientation="portrait" paperSize="9" scale="87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pane xSplit="1" ySplit="7" topLeftCell="B8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L30" sqref="L30"/>
    </sheetView>
  </sheetViews>
  <sheetFormatPr defaultColWidth="11.421875" defaultRowHeight="19.5" customHeight="1"/>
  <cols>
    <col min="1" max="1" width="19.140625" style="197" customWidth="1"/>
    <col min="2" max="3" width="11.28125" style="197" customWidth="1"/>
    <col min="4" max="4" width="7.28125" style="197" customWidth="1"/>
    <col min="5" max="6" width="11.28125" style="197" customWidth="1"/>
    <col min="7" max="7" width="7.7109375" style="197" customWidth="1"/>
    <col min="8" max="9" width="11.28125" style="197" customWidth="1"/>
    <col min="10" max="10" width="7.8515625" style="197" customWidth="1"/>
    <col min="11" max="16384" width="11.421875" style="197" customWidth="1"/>
  </cols>
  <sheetData>
    <row r="1" spans="1:10" ht="80.25" customHeight="1">
      <c r="A1" s="302"/>
      <c r="B1" s="302"/>
      <c r="C1" s="302"/>
      <c r="D1" s="302"/>
      <c r="E1" s="302"/>
      <c r="F1" s="302"/>
      <c r="G1" s="302"/>
      <c r="H1" s="302"/>
      <c r="I1" s="302"/>
      <c r="J1" s="302"/>
    </row>
    <row r="2" spans="1:10" ht="15" customHeight="1">
      <c r="A2" s="302" t="s">
        <v>131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0" ht="15" customHeight="1">
      <c r="A3" s="302" t="s">
        <v>114</v>
      </c>
      <c r="B3" s="302"/>
      <c r="C3" s="302"/>
      <c r="D3" s="302"/>
      <c r="E3" s="302"/>
      <c r="F3" s="302"/>
      <c r="G3" s="302"/>
      <c r="H3" s="302"/>
      <c r="I3" s="302"/>
      <c r="J3" s="302"/>
    </row>
    <row r="4" spans="1:10" ht="15" customHeight="1" thickBot="1">
      <c r="A4" s="308" t="s">
        <v>0</v>
      </c>
      <c r="B4" s="308"/>
      <c r="C4" s="308"/>
      <c r="D4" s="308"/>
      <c r="E4" s="308"/>
      <c r="F4" s="308"/>
      <c r="G4" s="308"/>
      <c r="H4" s="308"/>
      <c r="I4" s="308"/>
      <c r="J4" s="308"/>
    </row>
    <row r="5" spans="1:10" ht="19.5" customHeight="1" thickBot="1">
      <c r="A5" s="295" t="s">
        <v>65</v>
      </c>
      <c r="B5" s="303" t="s">
        <v>66</v>
      </c>
      <c r="C5" s="303"/>
      <c r="D5" s="303"/>
      <c r="E5" s="296" t="s">
        <v>67</v>
      </c>
      <c r="F5" s="296"/>
      <c r="G5" s="296"/>
      <c r="H5" s="304" t="s">
        <v>68</v>
      </c>
      <c r="I5" s="304"/>
      <c r="J5" s="304"/>
    </row>
    <row r="6" spans="1:10" ht="19.5" customHeight="1" thickBot="1">
      <c r="A6" s="295"/>
      <c r="B6" s="157" t="s">
        <v>2</v>
      </c>
      <c r="C6" s="157" t="s">
        <v>4</v>
      </c>
      <c r="D6" s="157" t="s">
        <v>69</v>
      </c>
      <c r="E6" s="157" t="s">
        <v>2</v>
      </c>
      <c r="F6" s="157" t="s">
        <v>4</v>
      </c>
      <c r="G6" s="157" t="s">
        <v>69</v>
      </c>
      <c r="H6" s="157" t="s">
        <v>2</v>
      </c>
      <c r="I6" s="157" t="s">
        <v>4</v>
      </c>
      <c r="J6" s="203" t="s">
        <v>69</v>
      </c>
    </row>
    <row r="7" spans="1:10" ht="19.5" customHeight="1" thickBot="1">
      <c r="A7" s="295"/>
      <c r="B7" s="161" t="s">
        <v>70</v>
      </c>
      <c r="C7" s="161" t="s">
        <v>71</v>
      </c>
      <c r="D7" s="161" t="s">
        <v>17</v>
      </c>
      <c r="E7" s="161" t="s">
        <v>72</v>
      </c>
      <c r="F7" s="161" t="s">
        <v>73</v>
      </c>
      <c r="G7" s="161" t="s">
        <v>74</v>
      </c>
      <c r="H7" s="161" t="s">
        <v>75</v>
      </c>
      <c r="I7" s="161" t="s">
        <v>76</v>
      </c>
      <c r="J7" s="162" t="s">
        <v>77</v>
      </c>
    </row>
    <row r="8" spans="1:10" ht="15" customHeight="1" hidden="1">
      <c r="A8" s="2" t="s">
        <v>78</v>
      </c>
      <c r="B8" s="105">
        <v>0</v>
      </c>
      <c r="C8" s="105">
        <v>0</v>
      </c>
      <c r="D8" s="134">
        <v>0</v>
      </c>
      <c r="E8" s="129">
        <v>0</v>
      </c>
      <c r="F8" s="135">
        <v>0</v>
      </c>
      <c r="G8" s="136">
        <v>0</v>
      </c>
      <c r="H8" s="105">
        <v>0</v>
      </c>
      <c r="I8" s="105">
        <v>0</v>
      </c>
      <c r="J8" s="105">
        <v>0</v>
      </c>
    </row>
    <row r="9" spans="1:10" ht="15" customHeight="1" hidden="1">
      <c r="A9" s="4" t="s">
        <v>79</v>
      </c>
      <c r="B9" s="8">
        <v>0</v>
      </c>
      <c r="C9" s="8">
        <v>0</v>
      </c>
      <c r="D9" s="119">
        <v>0</v>
      </c>
      <c r="E9" s="120">
        <v>0</v>
      </c>
      <c r="F9" s="110">
        <v>0</v>
      </c>
      <c r="G9" s="10">
        <v>0</v>
      </c>
      <c r="H9" s="8">
        <v>0</v>
      </c>
      <c r="I9" s="8">
        <v>0</v>
      </c>
      <c r="J9" s="8">
        <v>0</v>
      </c>
    </row>
    <row r="10" spans="1:10" ht="15" customHeight="1" hidden="1">
      <c r="A10" s="4" t="s">
        <v>80</v>
      </c>
      <c r="B10" s="8">
        <v>0</v>
      </c>
      <c r="C10" s="8">
        <v>0</v>
      </c>
      <c r="D10" s="119">
        <v>0</v>
      </c>
      <c r="E10" s="120">
        <v>0</v>
      </c>
      <c r="F10" s="110">
        <v>0</v>
      </c>
      <c r="G10" s="10">
        <v>0</v>
      </c>
      <c r="H10" s="8">
        <v>0</v>
      </c>
      <c r="I10" s="8">
        <v>0</v>
      </c>
      <c r="J10" s="8">
        <v>0</v>
      </c>
    </row>
    <row r="11" spans="1:10" ht="15" customHeight="1" hidden="1">
      <c r="A11" s="4" t="s">
        <v>81</v>
      </c>
      <c r="B11" s="8">
        <v>0</v>
      </c>
      <c r="C11" s="8">
        <v>0</v>
      </c>
      <c r="D11" s="119">
        <v>0</v>
      </c>
      <c r="E11" s="120">
        <v>0</v>
      </c>
      <c r="F11" s="110">
        <v>0</v>
      </c>
      <c r="G11" s="10">
        <v>0</v>
      </c>
      <c r="H11" s="8">
        <v>0</v>
      </c>
      <c r="I11" s="8">
        <v>0</v>
      </c>
      <c r="J11" s="8">
        <v>0</v>
      </c>
    </row>
    <row r="12" spans="1:10" ht="15" customHeight="1" hidden="1">
      <c r="A12" s="4" t="s">
        <v>82</v>
      </c>
      <c r="B12" s="8">
        <v>0</v>
      </c>
      <c r="C12" s="8">
        <v>0</v>
      </c>
      <c r="D12" s="119">
        <v>0</v>
      </c>
      <c r="E12" s="120">
        <v>0</v>
      </c>
      <c r="F12" s="110">
        <v>0</v>
      </c>
      <c r="G12" s="10">
        <v>0</v>
      </c>
      <c r="H12" s="8">
        <v>0</v>
      </c>
      <c r="I12" s="8">
        <v>0</v>
      </c>
      <c r="J12" s="8">
        <v>0</v>
      </c>
    </row>
    <row r="13" spans="1:10" ht="15" customHeight="1" hidden="1">
      <c r="A13" s="4" t="s">
        <v>83</v>
      </c>
      <c r="B13" s="8">
        <v>0</v>
      </c>
      <c r="C13" s="8">
        <v>0</v>
      </c>
      <c r="D13" s="119">
        <v>0</v>
      </c>
      <c r="E13" s="120">
        <v>0</v>
      </c>
      <c r="F13" s="110">
        <v>0</v>
      </c>
      <c r="G13" s="10">
        <v>0</v>
      </c>
      <c r="H13" s="8">
        <v>0</v>
      </c>
      <c r="I13" s="8">
        <v>0</v>
      </c>
      <c r="J13" s="8">
        <v>0</v>
      </c>
    </row>
    <row r="14" spans="1:10" ht="15" customHeight="1" hidden="1">
      <c r="A14" s="4" t="s">
        <v>84</v>
      </c>
      <c r="B14" s="8">
        <v>0</v>
      </c>
      <c r="C14" s="8">
        <v>0</v>
      </c>
      <c r="D14" s="119">
        <v>0</v>
      </c>
      <c r="E14" s="120">
        <v>0</v>
      </c>
      <c r="F14" s="110">
        <v>0</v>
      </c>
      <c r="G14" s="10">
        <v>0</v>
      </c>
      <c r="H14" s="8">
        <v>0</v>
      </c>
      <c r="I14" s="8">
        <v>0</v>
      </c>
      <c r="J14" s="8">
        <v>0</v>
      </c>
    </row>
    <row r="15" spans="1:10" ht="15" customHeight="1" hidden="1">
      <c r="A15" s="4" t="s">
        <v>85</v>
      </c>
      <c r="B15" s="8">
        <v>0</v>
      </c>
      <c r="C15" s="8">
        <v>0</v>
      </c>
      <c r="D15" s="119">
        <v>0</v>
      </c>
      <c r="E15" s="120">
        <v>0</v>
      </c>
      <c r="F15" s="110">
        <v>0</v>
      </c>
      <c r="G15" s="10">
        <v>0</v>
      </c>
      <c r="H15" s="8">
        <v>0</v>
      </c>
      <c r="I15" s="8">
        <v>0</v>
      </c>
      <c r="J15" s="8">
        <v>0</v>
      </c>
    </row>
    <row r="16" spans="1:10" ht="15" customHeight="1">
      <c r="A16" s="3" t="s">
        <v>86</v>
      </c>
      <c r="B16" s="106">
        <v>18.2</v>
      </c>
      <c r="C16" s="106">
        <v>18.2</v>
      </c>
      <c r="D16" s="9">
        <v>0</v>
      </c>
      <c r="E16" s="114">
        <v>668.3626373626373</v>
      </c>
      <c r="F16" s="133">
        <v>565.7142857142858</v>
      </c>
      <c r="G16" s="138">
        <v>-15.4</v>
      </c>
      <c r="H16" s="106">
        <v>12.2</v>
      </c>
      <c r="I16" s="106">
        <v>10.3</v>
      </c>
      <c r="J16" s="106">
        <v>-15.6</v>
      </c>
    </row>
    <row r="17" spans="1:10" ht="15" customHeight="1" hidden="1">
      <c r="A17" s="4" t="s">
        <v>87</v>
      </c>
      <c r="B17" s="8">
        <v>0</v>
      </c>
      <c r="C17" s="8">
        <v>0</v>
      </c>
      <c r="D17" s="119">
        <v>0</v>
      </c>
      <c r="E17" s="120">
        <v>0</v>
      </c>
      <c r="F17" s="110">
        <v>0</v>
      </c>
      <c r="G17" s="10">
        <v>0</v>
      </c>
      <c r="H17" s="8">
        <v>0</v>
      </c>
      <c r="I17" s="8">
        <v>0</v>
      </c>
      <c r="J17" s="8">
        <v>0</v>
      </c>
    </row>
    <row r="18" spans="1:10" ht="15" customHeight="1" hidden="1">
      <c r="A18" s="4" t="s">
        <v>88</v>
      </c>
      <c r="B18" s="8">
        <v>0</v>
      </c>
      <c r="C18" s="8">
        <v>0</v>
      </c>
      <c r="D18" s="119">
        <v>0</v>
      </c>
      <c r="E18" s="120">
        <v>0</v>
      </c>
      <c r="F18" s="110">
        <v>0</v>
      </c>
      <c r="G18" s="10">
        <v>0</v>
      </c>
      <c r="H18" s="8">
        <v>0</v>
      </c>
      <c r="I18" s="8">
        <v>0</v>
      </c>
      <c r="J18" s="8">
        <v>0</v>
      </c>
    </row>
    <row r="19" spans="1:10" ht="15" customHeight="1" hidden="1">
      <c r="A19" s="4" t="s">
        <v>89</v>
      </c>
      <c r="B19" s="8">
        <v>0</v>
      </c>
      <c r="C19" s="8">
        <v>0</v>
      </c>
      <c r="D19" s="119">
        <v>0</v>
      </c>
      <c r="E19" s="120">
        <v>0</v>
      </c>
      <c r="F19" s="110">
        <v>0</v>
      </c>
      <c r="G19" s="10">
        <v>0</v>
      </c>
      <c r="H19" s="8">
        <v>0</v>
      </c>
      <c r="I19" s="8">
        <v>0</v>
      </c>
      <c r="J19" s="8">
        <v>0</v>
      </c>
    </row>
    <row r="20" spans="1:10" ht="15" customHeight="1" hidden="1">
      <c r="A20" s="4" t="s">
        <v>90</v>
      </c>
      <c r="B20" s="8">
        <v>0</v>
      </c>
      <c r="C20" s="8">
        <v>0</v>
      </c>
      <c r="D20" s="119">
        <v>0</v>
      </c>
      <c r="E20" s="120">
        <v>0</v>
      </c>
      <c r="F20" s="110">
        <v>0</v>
      </c>
      <c r="G20" s="10">
        <v>0</v>
      </c>
      <c r="H20" s="8">
        <v>0</v>
      </c>
      <c r="I20" s="8">
        <v>0</v>
      </c>
      <c r="J20" s="8">
        <v>0</v>
      </c>
    </row>
    <row r="21" spans="1:10" ht="15" customHeight="1">
      <c r="A21" s="4" t="s">
        <v>91</v>
      </c>
      <c r="B21" s="8">
        <v>2</v>
      </c>
      <c r="C21" s="8">
        <v>2</v>
      </c>
      <c r="D21" s="119">
        <v>0</v>
      </c>
      <c r="E21" s="120">
        <v>485</v>
      </c>
      <c r="F21" s="110">
        <v>450</v>
      </c>
      <c r="G21" s="10">
        <v>-7.2</v>
      </c>
      <c r="H21" s="8">
        <v>1</v>
      </c>
      <c r="I21" s="8">
        <v>0.9</v>
      </c>
      <c r="J21" s="8">
        <v>-10</v>
      </c>
    </row>
    <row r="22" spans="1:10" ht="15" customHeight="1">
      <c r="A22" s="4" t="s">
        <v>92</v>
      </c>
      <c r="B22" s="8">
        <v>16.2</v>
      </c>
      <c r="C22" s="8">
        <v>16.2</v>
      </c>
      <c r="D22" s="119">
        <v>0</v>
      </c>
      <c r="E22" s="120">
        <v>691</v>
      </c>
      <c r="F22" s="110">
        <v>580</v>
      </c>
      <c r="G22" s="10">
        <v>-16.1</v>
      </c>
      <c r="H22" s="8">
        <v>11.2</v>
      </c>
      <c r="I22" s="8">
        <v>9.4</v>
      </c>
      <c r="J22" s="8">
        <v>-16.1</v>
      </c>
    </row>
    <row r="23" spans="1:10" ht="15" customHeight="1" hidden="1">
      <c r="A23" s="4" t="s">
        <v>93</v>
      </c>
      <c r="B23" s="8">
        <v>0</v>
      </c>
      <c r="C23" s="8">
        <v>0</v>
      </c>
      <c r="D23" s="119">
        <v>0</v>
      </c>
      <c r="E23" s="120">
        <v>0</v>
      </c>
      <c r="F23" s="110">
        <v>0</v>
      </c>
      <c r="G23" s="10">
        <v>0</v>
      </c>
      <c r="H23" s="8">
        <v>0</v>
      </c>
      <c r="I23" s="8">
        <v>0</v>
      </c>
      <c r="J23" s="8">
        <v>0</v>
      </c>
    </row>
    <row r="24" spans="1:10" ht="15" customHeight="1" hidden="1">
      <c r="A24" s="4" t="s">
        <v>94</v>
      </c>
      <c r="B24" s="8">
        <v>0</v>
      </c>
      <c r="C24" s="8">
        <v>0</v>
      </c>
      <c r="D24" s="119">
        <v>0</v>
      </c>
      <c r="E24" s="120">
        <v>0</v>
      </c>
      <c r="F24" s="110">
        <v>0</v>
      </c>
      <c r="G24" s="10">
        <v>0</v>
      </c>
      <c r="H24" s="8">
        <v>0</v>
      </c>
      <c r="I24" s="8">
        <v>0</v>
      </c>
      <c r="J24" s="8">
        <v>0</v>
      </c>
    </row>
    <row r="25" spans="1:10" ht="15" customHeight="1" hidden="1">
      <c r="A25" s="4" t="s">
        <v>95</v>
      </c>
      <c r="B25" s="8">
        <v>0</v>
      </c>
      <c r="C25" s="8">
        <v>0</v>
      </c>
      <c r="D25" s="119">
        <v>0</v>
      </c>
      <c r="E25" s="120">
        <v>0</v>
      </c>
      <c r="F25" s="110">
        <v>0</v>
      </c>
      <c r="G25" s="10">
        <v>0</v>
      </c>
      <c r="H25" s="8">
        <v>0</v>
      </c>
      <c r="I25" s="8">
        <v>0</v>
      </c>
      <c r="J25" s="8">
        <v>0</v>
      </c>
    </row>
    <row r="26" spans="1:10" ht="15" customHeight="1">
      <c r="A26" s="3" t="s">
        <v>96</v>
      </c>
      <c r="B26" s="106">
        <v>1.3</v>
      </c>
      <c r="C26" s="106">
        <v>1.3</v>
      </c>
      <c r="D26" s="9">
        <v>0</v>
      </c>
      <c r="E26" s="114">
        <v>2175.3846153846152</v>
      </c>
      <c r="F26" s="133">
        <v>2086.307692307692</v>
      </c>
      <c r="G26" s="138">
        <v>-4.1</v>
      </c>
      <c r="H26" s="106">
        <v>2.8</v>
      </c>
      <c r="I26" s="106">
        <v>2.7</v>
      </c>
      <c r="J26" s="106">
        <v>-3.6</v>
      </c>
    </row>
    <row r="27" spans="1:10" ht="15" customHeight="1" hidden="1">
      <c r="A27" s="4" t="s">
        <v>97</v>
      </c>
      <c r="B27" s="8">
        <v>0</v>
      </c>
      <c r="C27" s="8">
        <v>0</v>
      </c>
      <c r="D27" s="119">
        <v>0</v>
      </c>
      <c r="E27" s="120">
        <v>0</v>
      </c>
      <c r="F27" s="110">
        <v>0</v>
      </c>
      <c r="G27" s="10">
        <v>0</v>
      </c>
      <c r="H27" s="8">
        <v>0</v>
      </c>
      <c r="I27" s="8">
        <v>0</v>
      </c>
      <c r="J27" s="8">
        <v>0</v>
      </c>
    </row>
    <row r="28" spans="1:10" ht="15" customHeight="1" hidden="1">
      <c r="A28" s="4" t="s">
        <v>98</v>
      </c>
      <c r="B28" s="8">
        <v>0</v>
      </c>
      <c r="C28" s="8">
        <v>0</v>
      </c>
      <c r="D28" s="119">
        <v>0</v>
      </c>
      <c r="E28" s="120">
        <v>0</v>
      </c>
      <c r="F28" s="110">
        <v>0</v>
      </c>
      <c r="G28" s="10">
        <v>0</v>
      </c>
      <c r="H28" s="8">
        <v>0</v>
      </c>
      <c r="I28" s="8">
        <v>0</v>
      </c>
      <c r="J28" s="8">
        <v>0</v>
      </c>
    </row>
    <row r="29" spans="1:10" ht="15" customHeight="1" hidden="1">
      <c r="A29" s="4" t="s">
        <v>99</v>
      </c>
      <c r="B29" s="8">
        <v>0</v>
      </c>
      <c r="C29" s="8">
        <v>0</v>
      </c>
      <c r="D29" s="119">
        <v>0</v>
      </c>
      <c r="E29" s="120">
        <v>0</v>
      </c>
      <c r="F29" s="110">
        <v>0</v>
      </c>
      <c r="G29" s="10">
        <v>0</v>
      </c>
      <c r="H29" s="8">
        <v>0</v>
      </c>
      <c r="I29" s="8">
        <v>0</v>
      </c>
      <c r="J29" s="8">
        <v>0</v>
      </c>
    </row>
    <row r="30" spans="1:10" ht="15" customHeight="1">
      <c r="A30" s="4" t="s">
        <v>100</v>
      </c>
      <c r="B30" s="8">
        <v>1.3</v>
      </c>
      <c r="C30" s="8">
        <v>1.3</v>
      </c>
      <c r="D30" s="119">
        <v>0</v>
      </c>
      <c r="E30" s="120">
        <v>2175.3846153846152</v>
      </c>
      <c r="F30" s="110">
        <v>2086.307692307692</v>
      </c>
      <c r="G30" s="10">
        <v>-4.1</v>
      </c>
      <c r="H30" s="8">
        <v>2.8</v>
      </c>
      <c r="I30" s="8">
        <v>2.7</v>
      </c>
      <c r="J30" s="8">
        <v>-3.6</v>
      </c>
    </row>
    <row r="31" spans="1:10" ht="15" customHeight="1">
      <c r="A31" s="3" t="s">
        <v>101</v>
      </c>
      <c r="B31" s="106">
        <v>20.6</v>
      </c>
      <c r="C31" s="106">
        <v>21.7</v>
      </c>
      <c r="D31" s="9">
        <v>5.3</v>
      </c>
      <c r="E31" s="114">
        <v>893.626213592233</v>
      </c>
      <c r="F31" s="133">
        <v>882.926267281106</v>
      </c>
      <c r="G31" s="138">
        <v>-1.2</v>
      </c>
      <c r="H31" s="106">
        <v>18.4</v>
      </c>
      <c r="I31" s="106">
        <v>19.200000000000003</v>
      </c>
      <c r="J31" s="106">
        <v>4.3</v>
      </c>
    </row>
    <row r="32" spans="1:10" ht="15" customHeight="1">
      <c r="A32" s="4" t="s">
        <v>102</v>
      </c>
      <c r="B32" s="8">
        <v>14.6</v>
      </c>
      <c r="C32" s="8">
        <v>15.7</v>
      </c>
      <c r="D32" s="119">
        <v>7.5</v>
      </c>
      <c r="E32" s="120">
        <v>860.4931506849316</v>
      </c>
      <c r="F32" s="110">
        <v>828.0382165605097</v>
      </c>
      <c r="G32" s="10">
        <v>-3.8</v>
      </c>
      <c r="H32" s="8">
        <v>12.5</v>
      </c>
      <c r="I32" s="8">
        <v>13</v>
      </c>
      <c r="J32" s="8">
        <v>4</v>
      </c>
    </row>
    <row r="33" spans="1:10" ht="15" customHeight="1">
      <c r="A33" s="4" t="s">
        <v>103</v>
      </c>
      <c r="B33" s="8">
        <v>4.5</v>
      </c>
      <c r="C33" s="8">
        <v>4.5</v>
      </c>
      <c r="D33" s="119">
        <v>0</v>
      </c>
      <c r="E33" s="120">
        <v>960.5555555555555</v>
      </c>
      <c r="F33" s="110">
        <v>1018.3333333333334</v>
      </c>
      <c r="G33" s="10">
        <v>6</v>
      </c>
      <c r="H33" s="8">
        <v>4.4</v>
      </c>
      <c r="I33" s="8">
        <v>4.6</v>
      </c>
      <c r="J33" s="8">
        <v>4.5</v>
      </c>
    </row>
    <row r="34" spans="1:10" ht="15" customHeight="1">
      <c r="A34" s="4" t="s">
        <v>104</v>
      </c>
      <c r="B34" s="8">
        <v>1.5</v>
      </c>
      <c r="C34" s="8">
        <v>1.5</v>
      </c>
      <c r="D34" s="119">
        <v>0</v>
      </c>
      <c r="E34" s="120">
        <v>1015.3333333333334</v>
      </c>
      <c r="F34" s="110">
        <v>1051.2</v>
      </c>
      <c r="G34" s="10">
        <v>3.5</v>
      </c>
      <c r="H34" s="8">
        <v>1.5</v>
      </c>
      <c r="I34" s="8">
        <v>1.6</v>
      </c>
      <c r="J34" s="8">
        <v>6.7</v>
      </c>
    </row>
    <row r="35" spans="1:10" ht="15" customHeight="1" hidden="1">
      <c r="A35" s="4" t="s">
        <v>105</v>
      </c>
      <c r="B35" s="8">
        <v>0</v>
      </c>
      <c r="C35" s="8">
        <v>0</v>
      </c>
      <c r="D35" s="119">
        <v>0</v>
      </c>
      <c r="E35" s="120">
        <v>0</v>
      </c>
      <c r="F35" s="110">
        <v>0</v>
      </c>
      <c r="G35" s="10">
        <v>0</v>
      </c>
      <c r="H35" s="8">
        <v>0</v>
      </c>
      <c r="I35" s="8">
        <v>0</v>
      </c>
      <c r="J35" s="8">
        <v>0</v>
      </c>
    </row>
    <row r="36" spans="1:10" ht="15" customHeight="1">
      <c r="A36" s="3" t="s">
        <v>106</v>
      </c>
      <c r="B36" s="106">
        <v>298.5</v>
      </c>
      <c r="C36" s="106">
        <v>294.8</v>
      </c>
      <c r="D36" s="9">
        <v>-1.2</v>
      </c>
      <c r="E36" s="114">
        <v>1594.51959798995</v>
      </c>
      <c r="F36" s="133">
        <v>1587.439959294437</v>
      </c>
      <c r="G36" s="138">
        <v>-0.4</v>
      </c>
      <c r="H36" s="106">
        <v>476.1</v>
      </c>
      <c r="I36" s="106">
        <v>467.90000000000003</v>
      </c>
      <c r="J36" s="106">
        <v>-1.7</v>
      </c>
    </row>
    <row r="37" spans="1:10" ht="15" customHeight="1">
      <c r="A37" s="4" t="s">
        <v>107</v>
      </c>
      <c r="B37" s="8">
        <v>215.7</v>
      </c>
      <c r="C37" s="8">
        <v>212.7</v>
      </c>
      <c r="D37" s="119">
        <v>-1.4</v>
      </c>
      <c r="E37" s="120">
        <v>1631.2976356050071</v>
      </c>
      <c r="F37" s="110">
        <v>1543.2792665726377</v>
      </c>
      <c r="G37" s="10">
        <v>-5.4</v>
      </c>
      <c r="H37" s="8">
        <v>351.9</v>
      </c>
      <c r="I37" s="8">
        <v>328.3</v>
      </c>
      <c r="J37" s="8">
        <v>-6.7</v>
      </c>
    </row>
    <row r="38" spans="1:10" ht="15" customHeight="1">
      <c r="A38" s="4" t="s">
        <v>108</v>
      </c>
      <c r="B38" s="8">
        <v>37.2</v>
      </c>
      <c r="C38" s="8">
        <v>36.5</v>
      </c>
      <c r="D38" s="119">
        <v>-1.9</v>
      </c>
      <c r="E38" s="120">
        <v>1744.3548387096773</v>
      </c>
      <c r="F38" s="110">
        <v>1735.5342465753424</v>
      </c>
      <c r="G38" s="10">
        <v>-0.5</v>
      </c>
      <c r="H38" s="8">
        <v>64.9</v>
      </c>
      <c r="I38" s="8">
        <v>63.300000000000004</v>
      </c>
      <c r="J38" s="8">
        <v>-2.5</v>
      </c>
    </row>
    <row r="39" spans="1:10" ht="15" customHeight="1" thickBot="1">
      <c r="A39" s="6" t="s">
        <v>109</v>
      </c>
      <c r="B39" s="8">
        <v>45.6</v>
      </c>
      <c r="C39" s="8">
        <v>45.6</v>
      </c>
      <c r="D39" s="145">
        <v>0</v>
      </c>
      <c r="E39" s="142">
        <v>1298.3157894736842</v>
      </c>
      <c r="F39" s="143">
        <v>1674.8859649122808</v>
      </c>
      <c r="G39" s="144">
        <v>29</v>
      </c>
      <c r="H39" s="8">
        <v>59.3</v>
      </c>
      <c r="I39" s="8">
        <v>76.3</v>
      </c>
      <c r="J39" s="140">
        <v>28.7</v>
      </c>
    </row>
    <row r="40" spans="1:10" ht="15" customHeight="1" thickBot="1">
      <c r="A40" s="104" t="s">
        <v>110</v>
      </c>
      <c r="B40" s="108">
        <v>18.2</v>
      </c>
      <c r="C40" s="108">
        <v>18.2</v>
      </c>
      <c r="D40" s="128">
        <v>0</v>
      </c>
      <c r="E40" s="129">
        <v>668.3626373626373</v>
      </c>
      <c r="F40" s="130">
        <v>565.7142857142858</v>
      </c>
      <c r="G40" s="146">
        <v>-15.4</v>
      </c>
      <c r="H40" s="108">
        <v>12.2</v>
      </c>
      <c r="I40" s="108">
        <v>10.3</v>
      </c>
      <c r="J40" s="108">
        <v>-15.6</v>
      </c>
    </row>
    <row r="41" spans="1:10" ht="15" customHeight="1" thickBot="1">
      <c r="A41" s="104" t="s">
        <v>111</v>
      </c>
      <c r="B41" s="108">
        <v>320.4</v>
      </c>
      <c r="C41" s="108">
        <v>317.8</v>
      </c>
      <c r="D41" s="128">
        <v>-0.8</v>
      </c>
      <c r="E41" s="129">
        <v>1551.8127340823974</v>
      </c>
      <c r="F41" s="130">
        <v>1541.3750786658275</v>
      </c>
      <c r="G41" s="146">
        <v>-0.7</v>
      </c>
      <c r="H41" s="108">
        <v>497.29999999999995</v>
      </c>
      <c r="I41" s="108">
        <v>489.8</v>
      </c>
      <c r="J41" s="108">
        <v>-1.5</v>
      </c>
    </row>
    <row r="42" spans="1:10" ht="15" customHeight="1" thickBot="1">
      <c r="A42" s="104" t="s">
        <v>10</v>
      </c>
      <c r="B42" s="108">
        <v>338.6</v>
      </c>
      <c r="C42" s="108">
        <v>336</v>
      </c>
      <c r="D42" s="128">
        <v>-0.8</v>
      </c>
      <c r="E42" s="131">
        <v>1504.3266391021857</v>
      </c>
      <c r="F42" s="148">
        <v>1488.5267857142858</v>
      </c>
      <c r="G42" s="146">
        <v>-1.1</v>
      </c>
      <c r="H42" s="108">
        <v>509.49999999999994</v>
      </c>
      <c r="I42" s="108">
        <v>500.1</v>
      </c>
      <c r="J42" s="108">
        <v>-1.8</v>
      </c>
    </row>
    <row r="43" ht="15" customHeight="1">
      <c r="A43" s="189" t="s">
        <v>7</v>
      </c>
    </row>
    <row r="44" ht="15" customHeight="1">
      <c r="A44" s="189" t="s">
        <v>9</v>
      </c>
    </row>
  </sheetData>
  <sheetProtection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5902777777777778" right="0.39375" top="0.9840277777777777" bottom="0.9840277777777777" header="0.5118055555555555" footer="0.5118055555555555"/>
  <pageSetup fitToHeight="1" fitToWidth="1" horizontalDpi="300" verticalDpi="300" orientation="portrait" paperSize="9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="90" zoomScaleNormal="90" zoomScalePageLayoutView="0" workbookViewId="0" topLeftCell="A1">
      <pane xSplit="1" ySplit="8" topLeftCell="B9" activePane="bottomRight" state="frozen"/>
      <selection pane="topLeft" activeCell="A2" sqref="A2:J2"/>
      <selection pane="topRight" activeCell="A2" sqref="A2:J2"/>
      <selection pane="bottomLeft" activeCell="A2" sqref="A2:J2"/>
      <selection pane="bottomRight" activeCell="A2" sqref="A2:E2"/>
    </sheetView>
  </sheetViews>
  <sheetFormatPr defaultColWidth="11.421875" defaultRowHeight="19.5" customHeight="1"/>
  <cols>
    <col min="1" max="1" width="25.7109375" style="155" customWidth="1"/>
    <col min="2" max="3" width="14.00390625" style="155" customWidth="1"/>
    <col min="4" max="7" width="10.421875" style="155" customWidth="1"/>
    <col min="8" max="8" width="11.421875" style="155" customWidth="1"/>
    <col min="9" max="9" width="21.00390625" style="155" customWidth="1"/>
    <col min="10" max="10" width="9.8515625" style="155" customWidth="1"/>
    <col min="11" max="16384" width="11.421875" style="155" customWidth="1"/>
  </cols>
  <sheetData>
    <row r="1" spans="1:7" ht="81" customHeight="1">
      <c r="A1" s="293"/>
      <c r="B1" s="293"/>
      <c r="C1" s="293"/>
      <c r="D1" s="293"/>
      <c r="E1" s="293"/>
      <c r="F1" s="154"/>
      <c r="G1" s="154"/>
    </row>
    <row r="2" spans="1:7" ht="16.5" customHeight="1">
      <c r="A2" s="293" t="s">
        <v>10</v>
      </c>
      <c r="B2" s="293"/>
      <c r="C2" s="293"/>
      <c r="D2" s="293"/>
      <c r="E2" s="293"/>
      <c r="F2" s="154"/>
      <c r="G2" s="154"/>
    </row>
    <row r="3" spans="1:7" ht="16.5" customHeight="1">
      <c r="A3" s="293" t="s">
        <v>61</v>
      </c>
      <c r="B3" s="293"/>
      <c r="C3" s="293"/>
      <c r="D3" s="293"/>
      <c r="E3" s="293"/>
      <c r="F3" s="154"/>
      <c r="G3" s="154"/>
    </row>
    <row r="4" spans="1:7" ht="16.5" customHeight="1">
      <c r="A4" s="293" t="s">
        <v>0</v>
      </c>
      <c r="B4" s="293"/>
      <c r="C4" s="293"/>
      <c r="D4" s="293"/>
      <c r="E4" s="293"/>
      <c r="F4" s="154"/>
      <c r="G4" s="154"/>
    </row>
    <row r="5" spans="1:7" ht="16.5" customHeight="1">
      <c r="A5" s="294"/>
      <c r="B5" s="294"/>
      <c r="C5" s="154"/>
      <c r="D5" s="156"/>
      <c r="E5" s="156" t="s">
        <v>185</v>
      </c>
      <c r="F5" s="213"/>
      <c r="G5" s="213"/>
    </row>
    <row r="6" spans="1:7" ht="16.5" customHeight="1">
      <c r="A6" s="295" t="s">
        <v>12</v>
      </c>
      <c r="B6" s="296" t="s">
        <v>13</v>
      </c>
      <c r="C6" s="296"/>
      <c r="D6" s="297" t="s">
        <v>14</v>
      </c>
      <c r="E6" s="297"/>
      <c r="F6" s="154"/>
      <c r="G6" s="154"/>
    </row>
    <row r="7" spans="1:7" ht="16.5" customHeight="1">
      <c r="A7" s="295"/>
      <c r="B7" s="157" t="s">
        <v>1</v>
      </c>
      <c r="C7" s="286" t="s">
        <v>3</v>
      </c>
      <c r="D7" s="157" t="s">
        <v>15</v>
      </c>
      <c r="E7" s="158" t="s">
        <v>16</v>
      </c>
      <c r="F7" s="154"/>
      <c r="G7" s="154"/>
    </row>
    <row r="8" spans="1:7" ht="33" customHeight="1">
      <c r="A8" s="295"/>
      <c r="B8" s="159" t="s">
        <v>70</v>
      </c>
      <c r="C8" s="159" t="s">
        <v>179</v>
      </c>
      <c r="D8" s="161" t="s">
        <v>180</v>
      </c>
      <c r="E8" s="162" t="s">
        <v>181</v>
      </c>
      <c r="F8" s="154"/>
      <c r="G8" s="154"/>
    </row>
    <row r="9" spans="1:7" ht="16.5" customHeight="1">
      <c r="A9" s="163" t="s">
        <v>57</v>
      </c>
      <c r="B9" s="164">
        <v>4371.299999999999</v>
      </c>
      <c r="C9" s="166">
        <v>4097.9</v>
      </c>
      <c r="D9" s="168">
        <v>-6.3</v>
      </c>
      <c r="E9" s="169">
        <v>-273.39999999999964</v>
      </c>
      <c r="F9" s="205"/>
      <c r="G9" s="207"/>
    </row>
    <row r="10" spans="1:7" ht="16.5" customHeight="1">
      <c r="A10" s="170" t="s">
        <v>62</v>
      </c>
      <c r="B10" s="171">
        <v>3001.6</v>
      </c>
      <c r="C10" s="173">
        <v>2816.5999999999995</v>
      </c>
      <c r="D10" s="173">
        <v>-6.2</v>
      </c>
      <c r="E10" s="172">
        <v>-185.00000000000045</v>
      </c>
      <c r="F10" s="205"/>
      <c r="G10" s="207"/>
    </row>
    <row r="11" spans="1:7" ht="16.5" customHeight="1">
      <c r="A11" s="170" t="s">
        <v>19</v>
      </c>
      <c r="B11" s="171">
        <v>557.5000000000001</v>
      </c>
      <c r="C11" s="173">
        <v>581.9999999999999</v>
      </c>
      <c r="D11" s="173">
        <v>4.4</v>
      </c>
      <c r="E11" s="172">
        <v>24.499999999999773</v>
      </c>
      <c r="F11" s="205"/>
      <c r="G11" s="207"/>
    </row>
    <row r="12" spans="1:9" s="197" customFormat="1" ht="16.5" customHeight="1">
      <c r="A12" s="271" t="s">
        <v>20</v>
      </c>
      <c r="B12" s="7">
        <v>544.8000000000001</v>
      </c>
      <c r="C12" s="119">
        <v>569.1999999999999</v>
      </c>
      <c r="D12" s="119">
        <v>4.5</v>
      </c>
      <c r="E12" s="8">
        <v>24.399999999999864</v>
      </c>
      <c r="F12" s="204"/>
      <c r="G12" s="207"/>
      <c r="I12" s="155"/>
    </row>
    <row r="13" spans="1:9" s="197" customFormat="1" ht="16.5" customHeight="1">
      <c r="A13" s="271" t="s">
        <v>21</v>
      </c>
      <c r="B13" s="7">
        <v>12.700000000000001</v>
      </c>
      <c r="C13" s="119">
        <v>12.8</v>
      </c>
      <c r="D13" s="119">
        <v>0.8</v>
      </c>
      <c r="E13" s="8">
        <v>0.09999999999999964</v>
      </c>
      <c r="F13" s="204"/>
      <c r="G13" s="207"/>
      <c r="I13" s="155"/>
    </row>
    <row r="14" spans="1:7" ht="16.5" customHeight="1">
      <c r="A14" s="170" t="s">
        <v>22</v>
      </c>
      <c r="B14" s="256">
        <v>11183.399999999998</v>
      </c>
      <c r="C14" s="257">
        <v>10885.8</v>
      </c>
      <c r="D14" s="173">
        <v>-2.7</v>
      </c>
      <c r="E14" s="172">
        <v>-297.59999999999854</v>
      </c>
      <c r="F14" s="205"/>
      <c r="G14" s="207"/>
    </row>
    <row r="15" spans="1:9" s="197" customFormat="1" ht="16.5" customHeight="1">
      <c r="A15" s="271" t="s">
        <v>23</v>
      </c>
      <c r="B15" s="224">
        <v>905.5</v>
      </c>
      <c r="C15" s="282">
        <v>887.1999999999999</v>
      </c>
      <c r="D15" s="119">
        <v>-2</v>
      </c>
      <c r="E15" s="8">
        <v>-18.300000000000068</v>
      </c>
      <c r="F15" s="204"/>
      <c r="G15" s="207"/>
      <c r="I15" s="155"/>
    </row>
    <row r="16" spans="1:9" s="197" customFormat="1" ht="16.5" customHeight="1">
      <c r="A16" s="271" t="s">
        <v>24</v>
      </c>
      <c r="B16" s="224">
        <v>10277.9</v>
      </c>
      <c r="C16" s="282">
        <v>9998.6</v>
      </c>
      <c r="D16" s="119">
        <v>-2.7</v>
      </c>
      <c r="E16" s="8">
        <v>-279.2999999999993</v>
      </c>
      <c r="F16" s="204"/>
      <c r="G16" s="207"/>
      <c r="I16" s="155"/>
    </row>
    <row r="17" spans="1:7" ht="16.5" customHeight="1">
      <c r="A17" s="170" t="s">
        <v>25</v>
      </c>
      <c r="B17" s="256">
        <v>3229.7999999999997</v>
      </c>
      <c r="C17" s="257">
        <v>3126.5</v>
      </c>
      <c r="D17" s="173">
        <v>-3.2</v>
      </c>
      <c r="E17" s="172">
        <v>-103.30000000000018</v>
      </c>
      <c r="F17" s="205"/>
      <c r="G17" s="207"/>
    </row>
    <row r="18" spans="1:9" s="197" customFormat="1" ht="16.5" customHeight="1">
      <c r="A18" s="4" t="s">
        <v>26</v>
      </c>
      <c r="B18" s="7">
        <v>2008.0000000000002</v>
      </c>
      <c r="C18" s="119">
        <v>1939.4999999999998</v>
      </c>
      <c r="D18" s="119">
        <v>-3.4</v>
      </c>
      <c r="E18" s="8">
        <v>-68.50000000000045</v>
      </c>
      <c r="F18" s="204"/>
      <c r="G18" s="207"/>
      <c r="I18" s="155"/>
    </row>
    <row r="19" spans="1:9" s="197" customFormat="1" ht="16.5" customHeight="1">
      <c r="A19" s="4" t="s">
        <v>27</v>
      </c>
      <c r="B19" s="7">
        <v>509.49999999999994</v>
      </c>
      <c r="C19" s="119">
        <v>500.1</v>
      </c>
      <c r="D19" s="119">
        <v>-1.8</v>
      </c>
      <c r="E19" s="8">
        <v>-9.39999999999992</v>
      </c>
      <c r="F19" s="204"/>
      <c r="G19" s="207"/>
      <c r="I19" s="155"/>
    </row>
    <row r="20" spans="1:9" s="197" customFormat="1" ht="16.5" customHeight="1">
      <c r="A20" s="4" t="s">
        <v>28</v>
      </c>
      <c r="B20" s="122">
        <v>712.6</v>
      </c>
      <c r="C20" s="119">
        <v>686.6000000000001</v>
      </c>
      <c r="D20" s="119">
        <v>-3.6</v>
      </c>
      <c r="E20" s="8">
        <v>-25.999999999999886</v>
      </c>
      <c r="F20" s="204"/>
      <c r="G20" s="207"/>
      <c r="I20" s="155"/>
    </row>
    <row r="21" spans="1:7" ht="16.5" customHeight="1">
      <c r="A21" s="174" t="s">
        <v>29</v>
      </c>
      <c r="B21" s="258">
        <v>1105.6</v>
      </c>
      <c r="C21" s="257">
        <v>1066.4</v>
      </c>
      <c r="D21" s="173">
        <v>-3.5</v>
      </c>
      <c r="E21" s="172">
        <v>-39.19999999999982</v>
      </c>
      <c r="F21" s="205"/>
      <c r="G21" s="207"/>
    </row>
    <row r="22" spans="1:9" s="197" customFormat="1" ht="16.5" customHeight="1">
      <c r="A22" s="272" t="s">
        <v>30</v>
      </c>
      <c r="B22" s="224">
        <v>609</v>
      </c>
      <c r="C22" s="282">
        <v>592.8</v>
      </c>
      <c r="D22" s="119">
        <v>-2.7</v>
      </c>
      <c r="E22" s="8">
        <v>-16.200000000000045</v>
      </c>
      <c r="F22" s="204"/>
      <c r="G22" s="207"/>
      <c r="I22" s="155"/>
    </row>
    <row r="23" spans="1:9" s="197" customFormat="1" ht="16.5" customHeight="1">
      <c r="A23" s="272" t="s">
        <v>31</v>
      </c>
      <c r="B23" s="224">
        <v>312.99999999999994</v>
      </c>
      <c r="C23" s="282">
        <v>273.1</v>
      </c>
      <c r="D23" s="119">
        <v>-12.7</v>
      </c>
      <c r="E23" s="8">
        <v>-39.89999999999992</v>
      </c>
      <c r="F23" s="204"/>
      <c r="G23" s="207"/>
      <c r="I23" s="155"/>
    </row>
    <row r="24" spans="1:9" s="197" customFormat="1" ht="16.5" customHeight="1">
      <c r="A24" s="272" t="s">
        <v>32</v>
      </c>
      <c r="B24" s="224">
        <v>183.60000000000002</v>
      </c>
      <c r="C24" s="282">
        <v>200.3</v>
      </c>
      <c r="D24" s="119">
        <v>9.1</v>
      </c>
      <c r="E24" s="8">
        <v>16.69999999999999</v>
      </c>
      <c r="F24" s="204"/>
      <c r="G24" s="207"/>
      <c r="I24" s="155"/>
    </row>
    <row r="25" spans="1:7" ht="16.5" customHeight="1">
      <c r="A25" s="174" t="s">
        <v>33</v>
      </c>
      <c r="B25" s="256">
        <v>1244.7</v>
      </c>
      <c r="C25" s="257">
        <v>1252.1</v>
      </c>
      <c r="D25" s="173">
        <v>0.6</v>
      </c>
      <c r="E25" s="172">
        <v>7.399999999999864</v>
      </c>
      <c r="F25" s="205"/>
      <c r="G25" s="207"/>
    </row>
    <row r="26" spans="1:9" s="197" customFormat="1" ht="16.5" customHeight="1">
      <c r="A26" s="272" t="s">
        <v>30</v>
      </c>
      <c r="B26" s="224">
        <v>569.2</v>
      </c>
      <c r="C26" s="282">
        <v>587.6999999999999</v>
      </c>
      <c r="D26" s="119">
        <v>3.3</v>
      </c>
      <c r="E26" s="8">
        <v>18.499999999999886</v>
      </c>
      <c r="F26" s="204"/>
      <c r="G26" s="207"/>
      <c r="I26" s="155"/>
    </row>
    <row r="27" spans="1:9" s="197" customFormat="1" ht="16.5" customHeight="1">
      <c r="A27" s="272" t="s">
        <v>31</v>
      </c>
      <c r="B27" s="224">
        <v>184.5</v>
      </c>
      <c r="C27" s="282">
        <v>216.8</v>
      </c>
      <c r="D27" s="119">
        <v>17.5</v>
      </c>
      <c r="E27" s="8">
        <v>32.30000000000001</v>
      </c>
      <c r="F27" s="204"/>
      <c r="G27" s="207"/>
      <c r="I27" s="155"/>
    </row>
    <row r="28" spans="1:9" s="197" customFormat="1" ht="16.5" customHeight="1">
      <c r="A28" s="272" t="s">
        <v>32</v>
      </c>
      <c r="B28" s="224">
        <v>491.1</v>
      </c>
      <c r="C28" s="282">
        <v>447.79999999999995</v>
      </c>
      <c r="D28" s="119">
        <v>-8.8</v>
      </c>
      <c r="E28" s="8">
        <v>-43.30000000000007</v>
      </c>
      <c r="F28" s="204"/>
      <c r="G28" s="207"/>
      <c r="I28" s="155"/>
    </row>
    <row r="29" spans="1:7" ht="16.5" customHeight="1">
      <c r="A29" s="174" t="s">
        <v>34</v>
      </c>
      <c r="B29" s="256">
        <v>879.8</v>
      </c>
      <c r="C29" s="257">
        <v>807.8</v>
      </c>
      <c r="D29" s="173">
        <v>-8.2</v>
      </c>
      <c r="E29" s="172">
        <v>-72</v>
      </c>
      <c r="F29" s="205"/>
      <c r="G29" s="207"/>
    </row>
    <row r="30" spans="1:9" s="197" customFormat="1" ht="16.5" customHeight="1">
      <c r="A30" s="272" t="s">
        <v>30</v>
      </c>
      <c r="B30" s="224">
        <v>829.8</v>
      </c>
      <c r="C30" s="282">
        <v>758.9999999999999</v>
      </c>
      <c r="D30" s="119">
        <v>-8.5</v>
      </c>
      <c r="E30" s="8">
        <v>-70.80000000000007</v>
      </c>
      <c r="F30" s="204"/>
      <c r="G30" s="207"/>
      <c r="I30" s="155"/>
    </row>
    <row r="31" spans="1:9" s="197" customFormat="1" ht="16.5" customHeight="1">
      <c r="A31" s="272" t="s">
        <v>31</v>
      </c>
      <c r="B31" s="224">
        <v>12</v>
      </c>
      <c r="C31" s="282">
        <v>10.200000000000001</v>
      </c>
      <c r="D31" s="119">
        <v>-15</v>
      </c>
      <c r="E31" s="8">
        <v>-1.799999999999999</v>
      </c>
      <c r="F31" s="204"/>
      <c r="G31" s="207"/>
      <c r="I31" s="155"/>
    </row>
    <row r="32" spans="1:9" s="197" customFormat="1" ht="16.5" customHeight="1">
      <c r="A32" s="272" t="s">
        <v>32</v>
      </c>
      <c r="B32" s="224">
        <v>37.900000000000006</v>
      </c>
      <c r="C32" s="282">
        <v>38.5</v>
      </c>
      <c r="D32" s="119">
        <v>1.6</v>
      </c>
      <c r="E32" s="8">
        <v>0.5999999999999943</v>
      </c>
      <c r="F32" s="204"/>
      <c r="G32" s="207"/>
      <c r="I32" s="155"/>
    </row>
    <row r="33" spans="1:9" s="197" customFormat="1" ht="16.5" customHeight="1">
      <c r="A33" s="170" t="s">
        <v>35</v>
      </c>
      <c r="B33" s="171">
        <v>95.8</v>
      </c>
      <c r="C33" s="173">
        <v>95.8</v>
      </c>
      <c r="D33" s="173">
        <v>0</v>
      </c>
      <c r="E33" s="172">
        <v>0</v>
      </c>
      <c r="F33" s="204"/>
      <c r="G33" s="205"/>
      <c r="I33" s="155"/>
    </row>
    <row r="34" spans="1:11" ht="16.5" customHeight="1">
      <c r="A34" s="170" t="s">
        <v>36</v>
      </c>
      <c r="B34" s="171">
        <v>74.9</v>
      </c>
      <c r="C34" s="173">
        <v>78.60000000000001</v>
      </c>
      <c r="D34" s="173">
        <v>4.9</v>
      </c>
      <c r="E34" s="172">
        <v>3.700000000000003</v>
      </c>
      <c r="F34" s="205"/>
      <c r="G34" s="205"/>
      <c r="J34" s="197"/>
      <c r="K34" s="197"/>
    </row>
    <row r="35" spans="1:11" ht="16.5" customHeight="1">
      <c r="A35" s="170" t="s">
        <v>37</v>
      </c>
      <c r="B35" s="171">
        <v>43.300000000000004</v>
      </c>
      <c r="C35" s="173">
        <v>31.6</v>
      </c>
      <c r="D35" s="173">
        <v>-27</v>
      </c>
      <c r="E35" s="172">
        <v>-11.700000000000003</v>
      </c>
      <c r="F35" s="205"/>
      <c r="G35" s="205"/>
      <c r="J35" s="197"/>
      <c r="K35" s="197"/>
    </row>
    <row r="36" spans="1:11" ht="16.5" customHeight="1">
      <c r="A36" s="170" t="s">
        <v>38</v>
      </c>
      <c r="B36" s="171">
        <v>102515</v>
      </c>
      <c r="C36" s="173">
        <v>105167.2</v>
      </c>
      <c r="D36" s="173">
        <v>2.6</v>
      </c>
      <c r="E36" s="172">
        <v>2652.199999999997</v>
      </c>
      <c r="F36" s="205"/>
      <c r="G36" s="205"/>
      <c r="J36" s="197"/>
      <c r="K36" s="197"/>
    </row>
    <row r="37" spans="1:7" ht="16.5" customHeight="1">
      <c r="A37" s="174" t="s">
        <v>39</v>
      </c>
      <c r="B37" s="171">
        <v>25689.6</v>
      </c>
      <c r="C37" s="173">
        <v>26765.5</v>
      </c>
      <c r="D37" s="173">
        <v>4.2</v>
      </c>
      <c r="E37" s="172">
        <v>1075.9000000000015</v>
      </c>
      <c r="F37" s="205"/>
      <c r="G37" s="205"/>
    </row>
    <row r="38" spans="1:7" ht="16.5" customHeight="1">
      <c r="A38" s="174" t="s">
        <v>40</v>
      </c>
      <c r="B38" s="171">
        <v>75053.2</v>
      </c>
      <c r="C38" s="173">
        <v>76763.3</v>
      </c>
      <c r="D38" s="173">
        <v>2.3</v>
      </c>
      <c r="E38" s="172">
        <v>1710.1000000000058</v>
      </c>
      <c r="F38" s="205"/>
      <c r="G38" s="205"/>
    </row>
    <row r="39" spans="1:7" ht="16.5" customHeight="1">
      <c r="A39" s="174" t="s">
        <v>41</v>
      </c>
      <c r="B39" s="171">
        <v>1772.1</v>
      </c>
      <c r="C39" s="173">
        <v>1638.3</v>
      </c>
      <c r="D39" s="173">
        <v>-7.6</v>
      </c>
      <c r="E39" s="172">
        <v>-133.79999999999995</v>
      </c>
      <c r="F39" s="205"/>
      <c r="G39" s="205"/>
    </row>
    <row r="40" spans="1:7" ht="16.5" customHeight="1">
      <c r="A40" s="170" t="s">
        <v>42</v>
      </c>
      <c r="B40" s="171">
        <v>124845</v>
      </c>
      <c r="C40" s="173">
        <v>133673.2</v>
      </c>
      <c r="D40" s="173">
        <v>7.1</v>
      </c>
      <c r="E40" s="172">
        <v>8828.200000000012</v>
      </c>
      <c r="F40" s="205"/>
      <c r="G40" s="205"/>
    </row>
    <row r="41" spans="1:7" ht="16.5" customHeight="1">
      <c r="A41" s="170" t="s">
        <v>43</v>
      </c>
      <c r="B41" s="176">
        <v>2498.1000000000004</v>
      </c>
      <c r="C41" s="178">
        <v>2598.5</v>
      </c>
      <c r="D41" s="178">
        <v>4</v>
      </c>
      <c r="E41" s="177">
        <v>100.39999999999964</v>
      </c>
      <c r="F41" s="205"/>
      <c r="G41" s="205"/>
    </row>
    <row r="42" spans="1:7" ht="16.5" customHeight="1">
      <c r="A42" s="181" t="s">
        <v>44</v>
      </c>
      <c r="B42" s="183">
        <v>249414.09999999995</v>
      </c>
      <c r="C42" s="182">
        <v>260337.1</v>
      </c>
      <c r="D42" s="259">
        <v>4.4</v>
      </c>
      <c r="E42" s="260">
        <v>10923.000000000058</v>
      </c>
      <c r="F42" s="205"/>
      <c r="G42" s="205"/>
    </row>
    <row r="43" spans="1:7" ht="16.5" customHeight="1">
      <c r="A43" s="300" t="s">
        <v>45</v>
      </c>
      <c r="B43" s="298" t="s">
        <v>13</v>
      </c>
      <c r="C43" s="298"/>
      <c r="D43" s="299" t="s">
        <v>14</v>
      </c>
      <c r="E43" s="299"/>
      <c r="F43" s="154"/>
      <c r="G43" s="205"/>
    </row>
    <row r="44" spans="1:7" ht="16.5" customHeight="1">
      <c r="A44" s="300"/>
      <c r="B44" s="185" t="s">
        <v>5</v>
      </c>
      <c r="C44" s="185" t="s">
        <v>182</v>
      </c>
      <c r="D44" s="157" t="s">
        <v>15</v>
      </c>
      <c r="E44" s="158" t="s">
        <v>16</v>
      </c>
      <c r="F44" s="154"/>
      <c r="G44" s="205"/>
    </row>
    <row r="45" spans="1:7" ht="33" customHeight="1">
      <c r="A45" s="300"/>
      <c r="B45" s="159" t="s">
        <v>70</v>
      </c>
      <c r="C45" s="159" t="s">
        <v>179</v>
      </c>
      <c r="D45" s="161" t="s">
        <v>180</v>
      </c>
      <c r="E45" s="162" t="s">
        <v>181</v>
      </c>
      <c r="F45" s="154"/>
      <c r="G45" s="205"/>
    </row>
    <row r="46" spans="1:7" ht="16.5" customHeight="1">
      <c r="A46" s="170" t="s">
        <v>46</v>
      </c>
      <c r="B46" s="168">
        <v>997.4</v>
      </c>
      <c r="C46" s="168">
        <v>997.4</v>
      </c>
      <c r="D46" s="168">
        <v>0</v>
      </c>
      <c r="E46" s="169">
        <v>0</v>
      </c>
      <c r="F46" s="205"/>
      <c r="G46" s="205"/>
    </row>
    <row r="47" spans="1:7" ht="16.5" customHeight="1">
      <c r="A47" s="170" t="s">
        <v>47</v>
      </c>
      <c r="B47" s="173">
        <v>43.1</v>
      </c>
      <c r="C47" s="173">
        <v>43.1</v>
      </c>
      <c r="D47" s="173">
        <v>0</v>
      </c>
      <c r="E47" s="172">
        <v>0</v>
      </c>
      <c r="F47" s="205"/>
      <c r="G47" s="205"/>
    </row>
    <row r="48" spans="1:7" ht="16.5" customHeight="1">
      <c r="A48" s="170" t="s">
        <v>48</v>
      </c>
      <c r="B48" s="173">
        <v>11.3</v>
      </c>
      <c r="C48" s="173">
        <v>11.3</v>
      </c>
      <c r="D48" s="173">
        <v>0</v>
      </c>
      <c r="E48" s="172">
        <v>0</v>
      </c>
      <c r="F48" s="205"/>
      <c r="G48" s="205"/>
    </row>
    <row r="49" spans="1:7" ht="16.5" customHeight="1">
      <c r="A49" s="170" t="s">
        <v>49</v>
      </c>
      <c r="B49" s="173">
        <v>403.2</v>
      </c>
      <c r="C49" s="173">
        <v>403.2</v>
      </c>
      <c r="D49" s="173">
        <v>0</v>
      </c>
      <c r="E49" s="172">
        <v>0</v>
      </c>
      <c r="F49" s="205"/>
      <c r="G49" s="205"/>
    </row>
    <row r="50" spans="1:7" ht="16.5" customHeight="1">
      <c r="A50" s="170" t="s">
        <v>50</v>
      </c>
      <c r="B50" s="173">
        <v>6833.7</v>
      </c>
      <c r="C50" s="173">
        <v>6833.7</v>
      </c>
      <c r="D50" s="173">
        <v>0</v>
      </c>
      <c r="E50" s="172">
        <v>0</v>
      </c>
      <c r="F50" s="205"/>
      <c r="G50" s="205"/>
    </row>
    <row r="51" spans="1:7" ht="16.5" customHeight="1">
      <c r="A51" s="233" t="s">
        <v>51</v>
      </c>
      <c r="B51" s="178">
        <v>46.99999999999999</v>
      </c>
      <c r="C51" s="178">
        <v>46.99999999999999</v>
      </c>
      <c r="D51" s="178">
        <v>0</v>
      </c>
      <c r="E51" s="177">
        <v>0</v>
      </c>
      <c r="F51" s="205"/>
      <c r="G51" s="205"/>
    </row>
    <row r="52" spans="1:7" ht="16.5" customHeight="1">
      <c r="A52" s="181" t="s">
        <v>44</v>
      </c>
      <c r="B52" s="187">
        <v>8335.7</v>
      </c>
      <c r="C52" s="182">
        <v>8335.7</v>
      </c>
      <c r="D52" s="182">
        <v>0</v>
      </c>
      <c r="E52" s="183">
        <v>0</v>
      </c>
      <c r="F52" s="205"/>
      <c r="G52" s="205"/>
    </row>
    <row r="53" spans="1:7" ht="16.5" customHeight="1">
      <c r="A53" s="188" t="s">
        <v>59</v>
      </c>
      <c r="B53" s="127">
        <v>257749.79999999996</v>
      </c>
      <c r="C53" s="128">
        <v>268672.8</v>
      </c>
      <c r="D53" s="182">
        <v>4.2</v>
      </c>
      <c r="E53" s="183">
        <v>10923.00000000003</v>
      </c>
      <c r="F53" s="205"/>
      <c r="G53" s="205"/>
    </row>
    <row r="54" ht="12.75" customHeight="1">
      <c r="A54" s="189" t="s">
        <v>63</v>
      </c>
    </row>
    <row r="55" ht="12.75" customHeight="1">
      <c r="A55" s="189" t="s">
        <v>7</v>
      </c>
    </row>
    <row r="56" spans="1:3" ht="12.75" customHeight="1">
      <c r="A56" s="189" t="s">
        <v>9</v>
      </c>
      <c r="B56" s="1"/>
      <c r="C56" s="205"/>
    </row>
  </sheetData>
  <sheetProtection/>
  <mergeCells count="11">
    <mergeCell ref="A43:A45"/>
    <mergeCell ref="B43:C43"/>
    <mergeCell ref="D43:E43"/>
    <mergeCell ref="A1:E1"/>
    <mergeCell ref="A2:E2"/>
    <mergeCell ref="A3:E3"/>
    <mergeCell ref="A4:E4"/>
    <mergeCell ref="A5:B5"/>
    <mergeCell ref="A6:A8"/>
    <mergeCell ref="B6:C6"/>
    <mergeCell ref="D6:E6"/>
  </mergeCells>
  <printOptions horizontalCentered="1"/>
  <pageMargins left="0.5905511811023623" right="0.3937007874015748" top="0.984251968503937" bottom="0.984251968503937" header="0.5118110236220472" footer="0.5118110236220472"/>
  <pageSetup fitToHeight="1" fitToWidth="1" horizontalDpi="300" verticalDpi="300" orientation="portrait" paperSize="9" scale="69" r:id="rId2"/>
  <ignoredErrors>
    <ignoredError sqref="B44:C44" numberStoredAsText="1"/>
  </ignoredError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pane xSplit="1" ySplit="7" topLeftCell="B8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K47" sqref="K47"/>
    </sheetView>
  </sheetViews>
  <sheetFormatPr defaultColWidth="11.421875" defaultRowHeight="19.5" customHeight="1"/>
  <cols>
    <col min="1" max="1" width="19.140625" style="197" customWidth="1"/>
    <col min="2" max="3" width="11.28125" style="197" customWidth="1"/>
    <col min="4" max="4" width="8.8515625" style="197" customWidth="1"/>
    <col min="5" max="6" width="11.28125" style="197" customWidth="1"/>
    <col min="7" max="7" width="7.7109375" style="197" customWidth="1"/>
    <col min="8" max="9" width="11.28125" style="197" customWidth="1"/>
    <col min="10" max="10" width="8.8515625" style="197" customWidth="1"/>
    <col min="11" max="16384" width="11.421875" style="197" customWidth="1"/>
  </cols>
  <sheetData>
    <row r="1" spans="1:10" ht="75.75" customHeight="1">
      <c r="A1" s="302"/>
      <c r="B1" s="302"/>
      <c r="C1" s="302"/>
      <c r="D1" s="302"/>
      <c r="E1" s="302"/>
      <c r="F1" s="302"/>
      <c r="G1" s="302"/>
      <c r="H1" s="302"/>
      <c r="I1" s="302"/>
      <c r="J1" s="302"/>
    </row>
    <row r="2" spans="1:10" ht="15" customHeight="1">
      <c r="A2" s="302" t="s">
        <v>132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0" ht="15" customHeight="1">
      <c r="A3" s="302" t="s">
        <v>114</v>
      </c>
      <c r="B3" s="302"/>
      <c r="C3" s="302"/>
      <c r="D3" s="302"/>
      <c r="E3" s="302"/>
      <c r="F3" s="302"/>
      <c r="G3" s="302"/>
      <c r="H3" s="302"/>
      <c r="I3" s="302"/>
      <c r="J3" s="302"/>
    </row>
    <row r="4" spans="1:10" ht="15" customHeight="1" thickBot="1">
      <c r="A4" s="308" t="s">
        <v>0</v>
      </c>
      <c r="B4" s="308"/>
      <c r="C4" s="308"/>
      <c r="D4" s="308"/>
      <c r="E4" s="308"/>
      <c r="F4" s="308"/>
      <c r="G4" s="308"/>
      <c r="H4" s="308"/>
      <c r="I4" s="308"/>
      <c r="J4" s="308"/>
    </row>
    <row r="5" spans="1:10" ht="19.5" customHeight="1" thickBot="1">
      <c r="A5" s="295" t="s">
        <v>65</v>
      </c>
      <c r="B5" s="303" t="s">
        <v>66</v>
      </c>
      <c r="C5" s="303"/>
      <c r="D5" s="303"/>
      <c r="E5" s="296" t="s">
        <v>67</v>
      </c>
      <c r="F5" s="296"/>
      <c r="G5" s="296"/>
      <c r="H5" s="304" t="s">
        <v>68</v>
      </c>
      <c r="I5" s="304"/>
      <c r="J5" s="304"/>
    </row>
    <row r="6" spans="1:10" ht="19.5" customHeight="1" thickBot="1">
      <c r="A6" s="295"/>
      <c r="B6" s="157" t="s">
        <v>2</v>
      </c>
      <c r="C6" s="157" t="s">
        <v>4</v>
      </c>
      <c r="D6" s="157" t="s">
        <v>69</v>
      </c>
      <c r="E6" s="157" t="s">
        <v>2</v>
      </c>
      <c r="F6" s="157" t="s">
        <v>4</v>
      </c>
      <c r="G6" s="157" t="s">
        <v>69</v>
      </c>
      <c r="H6" s="157" t="s">
        <v>2</v>
      </c>
      <c r="I6" s="157" t="s">
        <v>4</v>
      </c>
      <c r="J6" s="203" t="s">
        <v>69</v>
      </c>
    </row>
    <row r="7" spans="1:10" ht="19.5" customHeight="1" thickBot="1">
      <c r="A7" s="295"/>
      <c r="B7" s="161" t="s">
        <v>70</v>
      </c>
      <c r="C7" s="161" t="s">
        <v>71</v>
      </c>
      <c r="D7" s="161" t="s">
        <v>17</v>
      </c>
      <c r="E7" s="161" t="s">
        <v>72</v>
      </c>
      <c r="F7" s="161" t="s">
        <v>73</v>
      </c>
      <c r="G7" s="161" t="s">
        <v>74</v>
      </c>
      <c r="H7" s="161" t="s">
        <v>75</v>
      </c>
      <c r="I7" s="161" t="s">
        <v>76</v>
      </c>
      <c r="J7" s="162" t="s">
        <v>77</v>
      </c>
    </row>
    <row r="8" spans="1:10" ht="15" customHeight="1">
      <c r="A8" s="2" t="s">
        <v>78</v>
      </c>
      <c r="B8" s="105">
        <v>62.099999999999994</v>
      </c>
      <c r="C8" s="105">
        <v>61.9</v>
      </c>
      <c r="D8" s="134">
        <v>-0.3</v>
      </c>
      <c r="E8" s="130">
        <v>942.2028985507247</v>
      </c>
      <c r="F8" s="135">
        <v>929.264943457189</v>
      </c>
      <c r="G8" s="136">
        <v>-1.4</v>
      </c>
      <c r="H8" s="105">
        <v>58.6</v>
      </c>
      <c r="I8" s="105">
        <v>57.5</v>
      </c>
      <c r="J8" s="105">
        <v>-1.9</v>
      </c>
    </row>
    <row r="9" spans="1:10" ht="15" customHeight="1">
      <c r="A9" s="4" t="s">
        <v>79</v>
      </c>
      <c r="B9" s="8">
        <v>1.5</v>
      </c>
      <c r="C9" s="8">
        <v>1.5</v>
      </c>
      <c r="D9" s="119">
        <v>0</v>
      </c>
      <c r="E9" s="121">
        <v>1400</v>
      </c>
      <c r="F9" s="110">
        <v>1936</v>
      </c>
      <c r="G9" s="10">
        <v>38.3</v>
      </c>
      <c r="H9" s="8">
        <v>2.1</v>
      </c>
      <c r="I9" s="8">
        <v>2.9</v>
      </c>
      <c r="J9" s="8">
        <v>38.1</v>
      </c>
    </row>
    <row r="10" spans="1:10" ht="15" customHeight="1" hidden="1">
      <c r="A10" s="4" t="s">
        <v>80</v>
      </c>
      <c r="B10" s="8">
        <v>0</v>
      </c>
      <c r="C10" s="8">
        <v>0</v>
      </c>
      <c r="D10" s="119">
        <v>0</v>
      </c>
      <c r="E10" s="121">
        <v>0</v>
      </c>
      <c r="F10" s="110">
        <v>0</v>
      </c>
      <c r="G10" s="10">
        <v>0</v>
      </c>
      <c r="H10" s="8">
        <v>0</v>
      </c>
      <c r="I10" s="8">
        <v>0</v>
      </c>
      <c r="J10" s="8">
        <v>0</v>
      </c>
    </row>
    <row r="11" spans="1:10" ht="15" customHeight="1">
      <c r="A11" s="4" t="s">
        <v>81</v>
      </c>
      <c r="B11" s="8">
        <v>1.9</v>
      </c>
      <c r="C11" s="8">
        <v>1.9</v>
      </c>
      <c r="D11" s="119">
        <v>0</v>
      </c>
      <c r="E11" s="121">
        <v>660</v>
      </c>
      <c r="F11" s="110">
        <v>680</v>
      </c>
      <c r="G11" s="10">
        <v>3</v>
      </c>
      <c r="H11" s="8">
        <v>1.3</v>
      </c>
      <c r="I11" s="8">
        <v>1.3</v>
      </c>
      <c r="J11" s="8">
        <v>0</v>
      </c>
    </row>
    <row r="12" spans="1:10" ht="15" customHeight="1">
      <c r="A12" s="4" t="s">
        <v>82</v>
      </c>
      <c r="B12" s="8">
        <v>2.8</v>
      </c>
      <c r="C12" s="8">
        <v>2.6</v>
      </c>
      <c r="D12" s="119">
        <v>-7.1</v>
      </c>
      <c r="E12" s="121">
        <v>921</v>
      </c>
      <c r="F12" s="110">
        <v>920.9999999999999</v>
      </c>
      <c r="G12" s="10">
        <v>0</v>
      </c>
      <c r="H12" s="8">
        <v>2.6</v>
      </c>
      <c r="I12" s="8">
        <v>2.4</v>
      </c>
      <c r="J12" s="8">
        <v>-7.7</v>
      </c>
    </row>
    <row r="13" spans="1:10" ht="15" customHeight="1" hidden="1">
      <c r="A13" s="4" t="s">
        <v>83</v>
      </c>
      <c r="B13" s="8">
        <v>0</v>
      </c>
      <c r="C13" s="8">
        <v>0</v>
      </c>
      <c r="D13" s="119">
        <v>0</v>
      </c>
      <c r="E13" s="121">
        <v>0</v>
      </c>
      <c r="F13" s="110">
        <v>0</v>
      </c>
      <c r="G13" s="10">
        <v>0</v>
      </c>
      <c r="H13" s="8">
        <v>0</v>
      </c>
      <c r="I13" s="8">
        <v>0</v>
      </c>
      <c r="J13" s="8">
        <v>0</v>
      </c>
    </row>
    <row r="14" spans="1:10" ht="15" customHeight="1">
      <c r="A14" s="4" t="s">
        <v>84</v>
      </c>
      <c r="B14" s="8">
        <v>22.5</v>
      </c>
      <c r="C14" s="8">
        <v>22.5</v>
      </c>
      <c r="D14" s="119">
        <v>0</v>
      </c>
      <c r="E14" s="121">
        <v>760</v>
      </c>
      <c r="F14" s="110">
        <v>801</v>
      </c>
      <c r="G14" s="10">
        <v>5.4</v>
      </c>
      <c r="H14" s="8">
        <v>17.1</v>
      </c>
      <c r="I14" s="8">
        <v>18</v>
      </c>
      <c r="J14" s="8">
        <v>5.3</v>
      </c>
    </row>
    <row r="15" spans="1:10" ht="15" customHeight="1">
      <c r="A15" s="4" t="s">
        <v>85</v>
      </c>
      <c r="B15" s="8">
        <v>33.4</v>
      </c>
      <c r="C15" s="8">
        <v>33.4</v>
      </c>
      <c r="D15" s="119">
        <v>0</v>
      </c>
      <c r="E15" s="121">
        <v>1062.2155688622754</v>
      </c>
      <c r="F15" s="110">
        <v>985.2814371257485</v>
      </c>
      <c r="G15" s="10">
        <v>-7.2</v>
      </c>
      <c r="H15" s="8">
        <v>35.5</v>
      </c>
      <c r="I15" s="8">
        <v>32.9</v>
      </c>
      <c r="J15" s="8">
        <v>-7.3</v>
      </c>
    </row>
    <row r="16" spans="1:10" ht="15" customHeight="1">
      <c r="A16" s="3" t="s">
        <v>86</v>
      </c>
      <c r="B16" s="106">
        <v>1089.4999999999998</v>
      </c>
      <c r="C16" s="106">
        <v>1091.1</v>
      </c>
      <c r="D16" s="9">
        <v>0.1</v>
      </c>
      <c r="E16" s="115">
        <v>437.77503441945856</v>
      </c>
      <c r="F16" s="133">
        <v>427.7442030977913</v>
      </c>
      <c r="G16" s="138">
        <v>-2.3</v>
      </c>
      <c r="H16" s="106">
        <v>476.9</v>
      </c>
      <c r="I16" s="106">
        <v>466.80000000000007</v>
      </c>
      <c r="J16" s="106">
        <v>-2.1</v>
      </c>
    </row>
    <row r="17" spans="1:10" ht="15" customHeight="1">
      <c r="A17" s="4" t="s">
        <v>87</v>
      </c>
      <c r="B17" s="8">
        <v>48</v>
      </c>
      <c r="C17" s="8">
        <v>48.1</v>
      </c>
      <c r="D17" s="119">
        <v>0.2</v>
      </c>
      <c r="E17" s="121">
        <v>564.1875</v>
      </c>
      <c r="F17" s="110">
        <v>785.1018711018711</v>
      </c>
      <c r="G17" s="10">
        <v>39.2</v>
      </c>
      <c r="H17" s="8">
        <v>27.1</v>
      </c>
      <c r="I17" s="8">
        <v>37.8</v>
      </c>
      <c r="J17" s="8">
        <v>39.5</v>
      </c>
    </row>
    <row r="18" spans="1:10" ht="15" customHeight="1">
      <c r="A18" s="4" t="s">
        <v>88</v>
      </c>
      <c r="B18" s="8">
        <v>208.2</v>
      </c>
      <c r="C18" s="8">
        <v>208.2</v>
      </c>
      <c r="D18" s="119">
        <v>0</v>
      </c>
      <c r="E18" s="121">
        <v>411.44236311239194</v>
      </c>
      <c r="F18" s="110">
        <v>514.8976945244957</v>
      </c>
      <c r="G18" s="10">
        <v>25.1</v>
      </c>
      <c r="H18" s="8">
        <v>85.7</v>
      </c>
      <c r="I18" s="8">
        <v>107.19999999999999</v>
      </c>
      <c r="J18" s="8">
        <v>25.1</v>
      </c>
    </row>
    <row r="19" spans="1:10" ht="15" customHeight="1">
      <c r="A19" s="4" t="s">
        <v>89</v>
      </c>
      <c r="B19" s="8">
        <v>380.4</v>
      </c>
      <c r="C19" s="8">
        <v>380.4</v>
      </c>
      <c r="D19" s="119">
        <v>0</v>
      </c>
      <c r="E19" s="121">
        <v>381</v>
      </c>
      <c r="F19" s="110">
        <v>308</v>
      </c>
      <c r="G19" s="10">
        <v>-19.2</v>
      </c>
      <c r="H19" s="8">
        <v>144.9</v>
      </c>
      <c r="I19" s="8">
        <v>117.2</v>
      </c>
      <c r="J19" s="8">
        <v>-19.1</v>
      </c>
    </row>
    <row r="20" spans="1:10" ht="15" customHeight="1">
      <c r="A20" s="4" t="s">
        <v>90</v>
      </c>
      <c r="B20" s="8">
        <v>56.8</v>
      </c>
      <c r="C20" s="8">
        <v>56.8</v>
      </c>
      <c r="D20" s="119">
        <v>0</v>
      </c>
      <c r="E20" s="121">
        <v>438.99999999999994</v>
      </c>
      <c r="F20" s="110">
        <v>450</v>
      </c>
      <c r="G20" s="10">
        <v>2.5</v>
      </c>
      <c r="H20" s="8">
        <v>24.9</v>
      </c>
      <c r="I20" s="8">
        <v>25.6</v>
      </c>
      <c r="J20" s="8">
        <v>2.8</v>
      </c>
    </row>
    <row r="21" spans="1:10" ht="15" customHeight="1">
      <c r="A21" s="4" t="s">
        <v>91</v>
      </c>
      <c r="B21" s="8">
        <v>76.5</v>
      </c>
      <c r="C21" s="8">
        <v>76.5</v>
      </c>
      <c r="D21" s="119">
        <v>0</v>
      </c>
      <c r="E21" s="121">
        <v>431</v>
      </c>
      <c r="F21" s="110">
        <v>400</v>
      </c>
      <c r="G21" s="10">
        <v>-7.2</v>
      </c>
      <c r="H21" s="8">
        <v>33</v>
      </c>
      <c r="I21" s="8">
        <v>30.6</v>
      </c>
      <c r="J21" s="8">
        <v>-7.3</v>
      </c>
    </row>
    <row r="22" spans="1:10" ht="15" customHeight="1">
      <c r="A22" s="4" t="s">
        <v>92</v>
      </c>
      <c r="B22" s="8">
        <v>131.3</v>
      </c>
      <c r="C22" s="8">
        <v>131.3</v>
      </c>
      <c r="D22" s="119">
        <v>0</v>
      </c>
      <c r="E22" s="121">
        <v>367.3229246001523</v>
      </c>
      <c r="F22" s="110">
        <v>319.2261995430312</v>
      </c>
      <c r="G22" s="10">
        <v>-13.1</v>
      </c>
      <c r="H22" s="8">
        <v>48.2</v>
      </c>
      <c r="I22" s="8">
        <v>41.900000000000006</v>
      </c>
      <c r="J22" s="8">
        <v>-13.1</v>
      </c>
    </row>
    <row r="23" spans="1:10" ht="15" customHeight="1">
      <c r="A23" s="4" t="s">
        <v>93</v>
      </c>
      <c r="B23" s="8">
        <v>6.3</v>
      </c>
      <c r="C23" s="8">
        <v>6.3</v>
      </c>
      <c r="D23" s="119">
        <v>0</v>
      </c>
      <c r="E23" s="121">
        <v>562</v>
      </c>
      <c r="F23" s="110">
        <v>620</v>
      </c>
      <c r="G23" s="10">
        <v>10.3</v>
      </c>
      <c r="H23" s="8">
        <v>3.5</v>
      </c>
      <c r="I23" s="8">
        <v>3.9</v>
      </c>
      <c r="J23" s="8">
        <v>11.4</v>
      </c>
    </row>
    <row r="24" spans="1:10" ht="15" customHeight="1" hidden="1">
      <c r="A24" s="4" t="s">
        <v>94</v>
      </c>
      <c r="B24" s="8">
        <v>0</v>
      </c>
      <c r="C24" s="8">
        <v>0</v>
      </c>
      <c r="D24" s="119">
        <v>0</v>
      </c>
      <c r="E24" s="121">
        <v>0</v>
      </c>
      <c r="F24" s="110">
        <v>0</v>
      </c>
      <c r="G24" s="10">
        <v>0</v>
      </c>
      <c r="H24" s="8">
        <v>0</v>
      </c>
      <c r="I24" s="8">
        <v>0</v>
      </c>
      <c r="J24" s="8">
        <v>0</v>
      </c>
    </row>
    <row r="25" spans="1:10" ht="15" customHeight="1">
      <c r="A25" s="4" t="s">
        <v>95</v>
      </c>
      <c r="B25" s="8">
        <v>182</v>
      </c>
      <c r="C25" s="8">
        <v>183.5</v>
      </c>
      <c r="D25" s="119">
        <v>0.8</v>
      </c>
      <c r="E25" s="121">
        <v>602.2164835164835</v>
      </c>
      <c r="F25" s="110">
        <v>559.1444141689374</v>
      </c>
      <c r="G25" s="10">
        <v>-7.2</v>
      </c>
      <c r="H25" s="8">
        <v>109.6</v>
      </c>
      <c r="I25" s="8">
        <v>102.6</v>
      </c>
      <c r="J25" s="8">
        <v>-6.4</v>
      </c>
    </row>
    <row r="26" spans="1:10" ht="15" customHeight="1">
      <c r="A26" s="3" t="s">
        <v>96</v>
      </c>
      <c r="B26" s="106">
        <v>140.09999999999997</v>
      </c>
      <c r="C26" s="106">
        <v>140.09999999999997</v>
      </c>
      <c r="D26" s="9">
        <v>0</v>
      </c>
      <c r="E26" s="115">
        <v>1200.0007137758746</v>
      </c>
      <c r="F26" s="133">
        <v>1089.296216987866</v>
      </c>
      <c r="G26" s="138">
        <v>-9.2</v>
      </c>
      <c r="H26" s="106">
        <v>168.2</v>
      </c>
      <c r="I26" s="106">
        <v>152.60000000000002</v>
      </c>
      <c r="J26" s="106">
        <v>-9.3</v>
      </c>
    </row>
    <row r="27" spans="1:10" ht="15" customHeight="1">
      <c r="A27" s="4" t="s">
        <v>97</v>
      </c>
      <c r="B27" s="8">
        <v>124.9</v>
      </c>
      <c r="C27" s="8">
        <v>124.89999999999999</v>
      </c>
      <c r="D27" s="119">
        <v>0</v>
      </c>
      <c r="E27" s="121">
        <v>1205.6533226581266</v>
      </c>
      <c r="F27" s="110">
        <v>1073.0856685348278</v>
      </c>
      <c r="G27" s="10">
        <v>-11</v>
      </c>
      <c r="H27" s="8">
        <v>150.6</v>
      </c>
      <c r="I27" s="8">
        <v>134</v>
      </c>
      <c r="J27" s="8">
        <v>-11</v>
      </c>
    </row>
    <row r="28" spans="1:10" ht="15" customHeight="1" hidden="1">
      <c r="A28" s="4" t="s">
        <v>98</v>
      </c>
      <c r="B28" s="8">
        <v>0</v>
      </c>
      <c r="C28" s="8">
        <v>0</v>
      </c>
      <c r="D28" s="119">
        <v>0</v>
      </c>
      <c r="E28" s="121">
        <v>0</v>
      </c>
      <c r="F28" s="110">
        <v>0</v>
      </c>
      <c r="G28" s="10">
        <v>0</v>
      </c>
      <c r="H28" s="8">
        <v>0</v>
      </c>
      <c r="I28" s="8">
        <v>0</v>
      </c>
      <c r="J28" s="8">
        <v>0</v>
      </c>
    </row>
    <row r="29" spans="1:10" ht="15" customHeight="1">
      <c r="A29" s="4" t="s">
        <v>99</v>
      </c>
      <c r="B29" s="8">
        <v>15</v>
      </c>
      <c r="C29" s="8">
        <v>15</v>
      </c>
      <c r="D29" s="119">
        <v>0</v>
      </c>
      <c r="E29" s="121">
        <v>1150</v>
      </c>
      <c r="F29" s="110">
        <v>1220</v>
      </c>
      <c r="G29" s="10">
        <v>6.1</v>
      </c>
      <c r="H29" s="8">
        <v>17.3</v>
      </c>
      <c r="I29" s="8">
        <v>18.3</v>
      </c>
      <c r="J29" s="8">
        <v>5.8</v>
      </c>
    </row>
    <row r="30" spans="1:10" ht="15" customHeight="1">
      <c r="A30" s="4" t="s">
        <v>100</v>
      </c>
      <c r="B30" s="8">
        <v>0.2</v>
      </c>
      <c r="C30" s="8">
        <v>0.2</v>
      </c>
      <c r="D30" s="119">
        <v>0</v>
      </c>
      <c r="E30" s="121">
        <v>1420</v>
      </c>
      <c r="F30" s="110">
        <v>1410</v>
      </c>
      <c r="G30" s="10">
        <v>-0.7</v>
      </c>
      <c r="H30" s="8">
        <v>0.3</v>
      </c>
      <c r="I30" s="8">
        <v>0.3</v>
      </c>
      <c r="J30" s="8">
        <v>0</v>
      </c>
    </row>
    <row r="31" spans="1:10" ht="15" customHeight="1">
      <c r="A31" s="3" t="s">
        <v>101</v>
      </c>
      <c r="B31" s="106">
        <v>16.1</v>
      </c>
      <c r="C31" s="106">
        <v>18.3</v>
      </c>
      <c r="D31" s="9">
        <v>13.7</v>
      </c>
      <c r="E31" s="115">
        <v>550.2049689440993</v>
      </c>
      <c r="F31" s="133">
        <v>531.967213114754</v>
      </c>
      <c r="G31" s="138">
        <v>-3.3</v>
      </c>
      <c r="H31" s="106">
        <v>8.9</v>
      </c>
      <c r="I31" s="106">
        <v>9.7</v>
      </c>
      <c r="J31" s="106">
        <v>9</v>
      </c>
    </row>
    <row r="32" spans="1:10" ht="15" customHeight="1" thickBot="1">
      <c r="A32" s="4" t="s">
        <v>102</v>
      </c>
      <c r="B32" s="8">
        <v>16.1</v>
      </c>
      <c r="C32" s="8">
        <v>18.3</v>
      </c>
      <c r="D32" s="119">
        <v>13.7</v>
      </c>
      <c r="E32" s="121">
        <v>550.2049689440993</v>
      </c>
      <c r="F32" s="110">
        <v>531.967213114754</v>
      </c>
      <c r="G32" s="10">
        <v>-3.3</v>
      </c>
      <c r="H32" s="8">
        <v>8.9</v>
      </c>
      <c r="I32" s="8">
        <v>9.7</v>
      </c>
      <c r="J32" s="8">
        <v>9</v>
      </c>
    </row>
    <row r="33" spans="1:10" ht="15" customHeight="1" hidden="1">
      <c r="A33" s="4" t="s">
        <v>103</v>
      </c>
      <c r="B33" s="8">
        <v>0</v>
      </c>
      <c r="C33" s="8">
        <v>0</v>
      </c>
      <c r="D33" s="119">
        <v>0</v>
      </c>
      <c r="E33" s="121">
        <v>0</v>
      </c>
      <c r="F33" s="110">
        <v>0</v>
      </c>
      <c r="G33" s="10">
        <v>0</v>
      </c>
      <c r="H33" s="8">
        <v>0</v>
      </c>
      <c r="I33" s="8">
        <v>0</v>
      </c>
      <c r="J33" s="8">
        <v>0</v>
      </c>
    </row>
    <row r="34" spans="1:10" ht="15" customHeight="1" hidden="1">
      <c r="A34" s="4" t="s">
        <v>104</v>
      </c>
      <c r="B34" s="8">
        <v>0</v>
      </c>
      <c r="C34" s="8">
        <v>0</v>
      </c>
      <c r="D34" s="119">
        <v>0</v>
      </c>
      <c r="E34" s="121">
        <v>0</v>
      </c>
      <c r="F34" s="110">
        <v>0</v>
      </c>
      <c r="G34" s="10">
        <v>0</v>
      </c>
      <c r="H34" s="8">
        <v>0</v>
      </c>
      <c r="I34" s="8">
        <v>0</v>
      </c>
      <c r="J34" s="8">
        <v>0</v>
      </c>
    </row>
    <row r="35" spans="1:10" ht="15" customHeight="1" hidden="1">
      <c r="A35" s="4" t="s">
        <v>105</v>
      </c>
      <c r="B35" s="8">
        <v>0</v>
      </c>
      <c r="C35" s="8">
        <v>0</v>
      </c>
      <c r="D35" s="119">
        <v>0</v>
      </c>
      <c r="E35" s="121">
        <v>0</v>
      </c>
      <c r="F35" s="110">
        <v>0</v>
      </c>
      <c r="G35" s="10">
        <v>0</v>
      </c>
      <c r="H35" s="8">
        <v>0</v>
      </c>
      <c r="I35" s="8">
        <v>0</v>
      </c>
      <c r="J35" s="8">
        <v>0</v>
      </c>
    </row>
    <row r="36" spans="1:10" ht="15" customHeight="1" hidden="1">
      <c r="A36" s="3" t="s">
        <v>106</v>
      </c>
      <c r="B36" s="106">
        <v>0</v>
      </c>
      <c r="C36" s="106">
        <v>0</v>
      </c>
      <c r="D36" s="9">
        <v>0</v>
      </c>
      <c r="E36" s="115">
        <v>0</v>
      </c>
      <c r="F36" s="133">
        <v>0</v>
      </c>
      <c r="G36" s="138">
        <v>0</v>
      </c>
      <c r="H36" s="106">
        <v>0</v>
      </c>
      <c r="I36" s="106">
        <v>0</v>
      </c>
      <c r="J36" s="106">
        <v>0</v>
      </c>
    </row>
    <row r="37" spans="1:10" ht="15" customHeight="1" hidden="1">
      <c r="A37" s="4" t="s">
        <v>107</v>
      </c>
      <c r="B37" s="8">
        <v>0</v>
      </c>
      <c r="C37" s="8">
        <v>0</v>
      </c>
      <c r="D37" s="119">
        <v>0</v>
      </c>
      <c r="E37" s="121">
        <v>0</v>
      </c>
      <c r="F37" s="110">
        <v>0</v>
      </c>
      <c r="G37" s="10">
        <v>0</v>
      </c>
      <c r="H37" s="8">
        <v>0</v>
      </c>
      <c r="I37" s="8">
        <v>0</v>
      </c>
      <c r="J37" s="8">
        <v>0</v>
      </c>
    </row>
    <row r="38" spans="1:10" ht="15" customHeight="1" hidden="1">
      <c r="A38" s="4" t="s">
        <v>108</v>
      </c>
      <c r="B38" s="8">
        <v>0</v>
      </c>
      <c r="C38" s="8">
        <v>0</v>
      </c>
      <c r="D38" s="119">
        <v>0</v>
      </c>
      <c r="E38" s="121">
        <v>0</v>
      </c>
      <c r="F38" s="110">
        <v>0</v>
      </c>
      <c r="G38" s="10">
        <v>0</v>
      </c>
      <c r="H38" s="8">
        <v>0</v>
      </c>
      <c r="I38" s="8">
        <v>0</v>
      </c>
      <c r="J38" s="8">
        <v>0</v>
      </c>
    </row>
    <row r="39" spans="1:10" ht="15" customHeight="1" hidden="1">
      <c r="A39" s="6" t="s">
        <v>109</v>
      </c>
      <c r="B39" s="8">
        <v>0</v>
      </c>
      <c r="C39" s="8">
        <v>0</v>
      </c>
      <c r="D39" s="145">
        <v>0</v>
      </c>
      <c r="E39" s="151">
        <v>0</v>
      </c>
      <c r="F39" s="143">
        <v>0</v>
      </c>
      <c r="G39" s="144">
        <v>0</v>
      </c>
      <c r="H39" s="8">
        <v>0</v>
      </c>
      <c r="I39" s="8">
        <v>0</v>
      </c>
      <c r="J39" s="140">
        <v>0</v>
      </c>
    </row>
    <row r="40" spans="1:10" ht="15" customHeight="1" thickBot="1">
      <c r="A40" s="104" t="s">
        <v>110</v>
      </c>
      <c r="B40" s="108">
        <v>1151.5999999999997</v>
      </c>
      <c r="C40" s="108">
        <v>1153</v>
      </c>
      <c r="D40" s="128">
        <v>0.1</v>
      </c>
      <c r="E40" s="132">
        <v>464.97629385203214</v>
      </c>
      <c r="F40" s="130">
        <v>454.6688638334779</v>
      </c>
      <c r="G40" s="146">
        <v>-2.2</v>
      </c>
      <c r="H40" s="108">
        <v>535.5</v>
      </c>
      <c r="I40" s="108">
        <v>524.3000000000001</v>
      </c>
      <c r="J40" s="108">
        <v>-2.1</v>
      </c>
    </row>
    <row r="41" spans="1:10" ht="15" customHeight="1" thickBot="1">
      <c r="A41" s="104" t="s">
        <v>111</v>
      </c>
      <c r="B41" s="108">
        <v>156.19999999999996</v>
      </c>
      <c r="C41" s="108">
        <v>158.39999999999998</v>
      </c>
      <c r="D41" s="128">
        <v>1.4</v>
      </c>
      <c r="E41" s="132">
        <v>1133.0243277848915</v>
      </c>
      <c r="F41" s="130">
        <v>1024.9078282828284</v>
      </c>
      <c r="G41" s="146">
        <v>-9.5</v>
      </c>
      <c r="H41" s="108">
        <v>177.10000000000002</v>
      </c>
      <c r="I41" s="108">
        <v>162.3</v>
      </c>
      <c r="J41" s="108">
        <v>-8.4</v>
      </c>
    </row>
    <row r="42" spans="1:10" ht="15" customHeight="1" thickBot="1">
      <c r="A42" s="104" t="s">
        <v>10</v>
      </c>
      <c r="B42" s="108">
        <v>1307.7999999999997</v>
      </c>
      <c r="C42" s="108">
        <v>1311.4</v>
      </c>
      <c r="D42" s="128">
        <v>0.3</v>
      </c>
      <c r="E42" s="132">
        <v>544.7660957332928</v>
      </c>
      <c r="F42" s="148">
        <v>523.5462864114686</v>
      </c>
      <c r="G42" s="146">
        <v>-3.9</v>
      </c>
      <c r="H42" s="108">
        <v>712.6</v>
      </c>
      <c r="I42" s="108">
        <v>686.6000000000001</v>
      </c>
      <c r="J42" s="108">
        <v>-3.6</v>
      </c>
    </row>
    <row r="43" ht="15" customHeight="1">
      <c r="A43" s="189" t="s">
        <v>7</v>
      </c>
    </row>
    <row r="44" ht="15" customHeight="1">
      <c r="A44" s="189" t="s">
        <v>9</v>
      </c>
    </row>
  </sheetData>
  <sheetProtection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5902777777777778" right="0.39375" top="0.9840277777777777" bottom="0.9840277777777777" header="0.5118055555555555" footer="0.5118055555555555"/>
  <pageSetup fitToHeight="1" fitToWidth="1" horizontalDpi="300" verticalDpi="300" orientation="portrait" paperSize="9" scale="84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pane xSplit="1" ySplit="7" topLeftCell="B20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A1" sqref="A1:J1"/>
    </sheetView>
  </sheetViews>
  <sheetFormatPr defaultColWidth="11.421875" defaultRowHeight="19.5" customHeight="1"/>
  <cols>
    <col min="1" max="1" width="19.140625" style="197" customWidth="1"/>
    <col min="2" max="3" width="11.28125" style="197" customWidth="1"/>
    <col min="4" max="4" width="6.421875" style="197" customWidth="1"/>
    <col min="5" max="6" width="11.28125" style="197" customWidth="1"/>
    <col min="7" max="7" width="7.7109375" style="197" customWidth="1"/>
    <col min="8" max="9" width="11.28125" style="197" customWidth="1"/>
    <col min="10" max="10" width="7.8515625" style="197" customWidth="1"/>
    <col min="11" max="16384" width="11.421875" style="197" customWidth="1"/>
  </cols>
  <sheetData>
    <row r="1" spans="1:10" ht="73.5" customHeight="1">
      <c r="A1" s="302"/>
      <c r="B1" s="302"/>
      <c r="C1" s="302"/>
      <c r="D1" s="302"/>
      <c r="E1" s="302"/>
      <c r="F1" s="302"/>
      <c r="G1" s="302"/>
      <c r="H1" s="302"/>
      <c r="I1" s="302"/>
      <c r="J1" s="302"/>
    </row>
    <row r="2" spans="1:10" ht="15" customHeight="1">
      <c r="A2" s="302" t="s">
        <v>133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0" ht="15" customHeight="1">
      <c r="A3" s="302" t="s">
        <v>114</v>
      </c>
      <c r="B3" s="302"/>
      <c r="C3" s="302"/>
      <c r="D3" s="302"/>
      <c r="E3" s="302"/>
      <c r="F3" s="302"/>
      <c r="G3" s="302"/>
      <c r="H3" s="302"/>
      <c r="I3" s="302"/>
      <c r="J3" s="302"/>
    </row>
    <row r="4" spans="1:10" ht="15" customHeight="1" thickBot="1">
      <c r="A4" s="302" t="s">
        <v>0</v>
      </c>
      <c r="B4" s="302"/>
      <c r="C4" s="302"/>
      <c r="D4" s="302"/>
      <c r="E4" s="302"/>
      <c r="F4" s="302"/>
      <c r="G4" s="302"/>
      <c r="H4" s="302"/>
      <c r="I4" s="302"/>
      <c r="J4" s="302"/>
    </row>
    <row r="5" spans="1:10" ht="19.5" customHeight="1" thickBot="1">
      <c r="A5" s="295" t="s">
        <v>65</v>
      </c>
      <c r="B5" s="303" t="s">
        <v>66</v>
      </c>
      <c r="C5" s="303"/>
      <c r="D5" s="303"/>
      <c r="E5" s="296" t="s">
        <v>67</v>
      </c>
      <c r="F5" s="296"/>
      <c r="G5" s="296"/>
      <c r="H5" s="304" t="s">
        <v>68</v>
      </c>
      <c r="I5" s="304"/>
      <c r="J5" s="304"/>
    </row>
    <row r="6" spans="1:10" ht="19.5" customHeight="1" thickBot="1">
      <c r="A6" s="295"/>
      <c r="B6" s="157" t="s">
        <v>2</v>
      </c>
      <c r="C6" s="157" t="s">
        <v>4</v>
      </c>
      <c r="D6" s="157" t="s">
        <v>69</v>
      </c>
      <c r="E6" s="157" t="s">
        <v>2</v>
      </c>
      <c r="F6" s="157" t="s">
        <v>4</v>
      </c>
      <c r="G6" s="157" t="s">
        <v>69</v>
      </c>
      <c r="H6" s="157" t="s">
        <v>2</v>
      </c>
      <c r="I6" s="157" t="s">
        <v>4</v>
      </c>
      <c r="J6" s="203" t="s">
        <v>69</v>
      </c>
    </row>
    <row r="7" spans="1:10" ht="19.5" customHeight="1" thickBot="1">
      <c r="A7" s="295"/>
      <c r="B7" s="161" t="s">
        <v>70</v>
      </c>
      <c r="C7" s="161" t="s">
        <v>71</v>
      </c>
      <c r="D7" s="161" t="s">
        <v>17</v>
      </c>
      <c r="E7" s="161" t="s">
        <v>72</v>
      </c>
      <c r="F7" s="161" t="s">
        <v>73</v>
      </c>
      <c r="G7" s="161" t="s">
        <v>74</v>
      </c>
      <c r="H7" s="161" t="s">
        <v>75</v>
      </c>
      <c r="I7" s="161" t="s">
        <v>76</v>
      </c>
      <c r="J7" s="162" t="s">
        <v>77</v>
      </c>
    </row>
    <row r="8" spans="1:10" ht="15" customHeight="1">
      <c r="A8" s="2" t="s">
        <v>78</v>
      </c>
      <c r="B8" s="105">
        <v>77.89999999999999</v>
      </c>
      <c r="C8" s="105">
        <v>77.69999999999999</v>
      </c>
      <c r="D8" s="134">
        <v>-0.3</v>
      </c>
      <c r="E8" s="129">
        <v>970.9139922978178</v>
      </c>
      <c r="F8" s="135">
        <v>949.0669240669242</v>
      </c>
      <c r="G8" s="136">
        <v>-2.3</v>
      </c>
      <c r="H8" s="105">
        <v>75.7</v>
      </c>
      <c r="I8" s="105">
        <v>73.7</v>
      </c>
      <c r="J8" s="105">
        <v>-2.6</v>
      </c>
    </row>
    <row r="9" spans="1:10" ht="15" customHeight="1">
      <c r="A9" s="4" t="s">
        <v>79</v>
      </c>
      <c r="B9" s="8">
        <v>1.5</v>
      </c>
      <c r="C9" s="8">
        <v>1.5</v>
      </c>
      <c r="D9" s="119">
        <v>0</v>
      </c>
      <c r="E9" s="120">
        <v>1400</v>
      </c>
      <c r="F9" s="110">
        <v>1936</v>
      </c>
      <c r="G9" s="10">
        <v>38.3</v>
      </c>
      <c r="H9" s="8">
        <v>2.1</v>
      </c>
      <c r="I9" s="8">
        <v>2.9</v>
      </c>
      <c r="J9" s="8">
        <v>38.1</v>
      </c>
    </row>
    <row r="10" spans="1:10" ht="15" customHeight="1">
      <c r="A10" s="4" t="s">
        <v>80</v>
      </c>
      <c r="B10" s="8">
        <v>3.9</v>
      </c>
      <c r="C10" s="8">
        <v>3.9</v>
      </c>
      <c r="D10" s="119">
        <v>0</v>
      </c>
      <c r="E10" s="120">
        <v>1121</v>
      </c>
      <c r="F10" s="110">
        <v>982</v>
      </c>
      <c r="G10" s="10">
        <v>-12.4</v>
      </c>
      <c r="H10" s="8">
        <v>4.4</v>
      </c>
      <c r="I10" s="8">
        <v>3.8</v>
      </c>
      <c r="J10" s="8">
        <v>-13.6</v>
      </c>
    </row>
    <row r="11" spans="1:10" ht="15" customHeight="1">
      <c r="A11" s="4" t="s">
        <v>81</v>
      </c>
      <c r="B11" s="8">
        <v>6.199999999999999</v>
      </c>
      <c r="C11" s="8">
        <v>6.199999999999999</v>
      </c>
      <c r="D11" s="119">
        <v>0</v>
      </c>
      <c r="E11" s="120">
        <v>585.7903225806452</v>
      </c>
      <c r="F11" s="110">
        <v>603.7096774193549</v>
      </c>
      <c r="G11" s="10">
        <v>3.1</v>
      </c>
      <c r="H11" s="8">
        <v>3.6</v>
      </c>
      <c r="I11" s="8">
        <v>3.7</v>
      </c>
      <c r="J11" s="8">
        <v>2.8</v>
      </c>
    </row>
    <row r="12" spans="1:10" ht="15" customHeight="1">
      <c r="A12" s="4" t="s">
        <v>82</v>
      </c>
      <c r="B12" s="8">
        <v>2.8</v>
      </c>
      <c r="C12" s="8">
        <v>2.6</v>
      </c>
      <c r="D12" s="119">
        <v>-7.1</v>
      </c>
      <c r="E12" s="120">
        <v>921</v>
      </c>
      <c r="F12" s="110">
        <v>920.9999999999999</v>
      </c>
      <c r="G12" s="10">
        <v>0</v>
      </c>
      <c r="H12" s="8">
        <v>2.6</v>
      </c>
      <c r="I12" s="8">
        <v>2.4</v>
      </c>
      <c r="J12" s="8">
        <v>-7.7</v>
      </c>
    </row>
    <row r="13" spans="1:10" ht="15" customHeight="1">
      <c r="A13" s="4" t="s">
        <v>83</v>
      </c>
      <c r="B13" s="8">
        <v>1</v>
      </c>
      <c r="C13" s="8">
        <v>1</v>
      </c>
      <c r="D13" s="119">
        <v>0</v>
      </c>
      <c r="E13" s="120">
        <v>950</v>
      </c>
      <c r="F13" s="110">
        <v>951</v>
      </c>
      <c r="G13" s="10">
        <v>0.1</v>
      </c>
      <c r="H13" s="8">
        <v>1</v>
      </c>
      <c r="I13" s="8">
        <v>1</v>
      </c>
      <c r="J13" s="8">
        <v>0</v>
      </c>
    </row>
    <row r="14" spans="1:10" ht="15" customHeight="1">
      <c r="A14" s="4" t="s">
        <v>84</v>
      </c>
      <c r="B14" s="8">
        <v>26.7</v>
      </c>
      <c r="C14" s="8">
        <v>26.7</v>
      </c>
      <c r="D14" s="119">
        <v>0</v>
      </c>
      <c r="E14" s="120">
        <v>740.8089887640449</v>
      </c>
      <c r="F14" s="110">
        <v>775.3595505617977</v>
      </c>
      <c r="G14" s="10">
        <v>4.7</v>
      </c>
      <c r="H14" s="8">
        <v>19.8</v>
      </c>
      <c r="I14" s="8">
        <v>20.7</v>
      </c>
      <c r="J14" s="8">
        <v>4.5</v>
      </c>
    </row>
    <row r="15" spans="1:10" ht="15" customHeight="1">
      <c r="A15" s="4" t="s">
        <v>85</v>
      </c>
      <c r="B15" s="8">
        <v>35.8</v>
      </c>
      <c r="C15" s="8">
        <v>35.8</v>
      </c>
      <c r="D15" s="119">
        <v>0</v>
      </c>
      <c r="E15" s="120">
        <v>1179.3854748603353</v>
      </c>
      <c r="F15" s="110">
        <v>1095.4748603351957</v>
      </c>
      <c r="G15" s="10">
        <v>-7.1</v>
      </c>
      <c r="H15" s="8">
        <v>42.2</v>
      </c>
      <c r="I15" s="8">
        <v>39.2</v>
      </c>
      <c r="J15" s="8">
        <v>-7.1</v>
      </c>
    </row>
    <row r="16" spans="1:10" ht="15" customHeight="1">
      <c r="A16" s="3" t="s">
        <v>86</v>
      </c>
      <c r="B16" s="106">
        <v>1511.4</v>
      </c>
      <c r="C16" s="106">
        <v>1513.6999999999998</v>
      </c>
      <c r="D16" s="9">
        <v>0.2</v>
      </c>
      <c r="E16" s="114">
        <v>568.396652110626</v>
      </c>
      <c r="F16" s="133">
        <v>522.0975754773074</v>
      </c>
      <c r="G16" s="138">
        <v>-8.1</v>
      </c>
      <c r="H16" s="106">
        <v>859.2</v>
      </c>
      <c r="I16" s="106">
        <v>790.5</v>
      </c>
      <c r="J16" s="106">
        <v>-8</v>
      </c>
    </row>
    <row r="17" spans="1:10" ht="15" customHeight="1">
      <c r="A17" s="4" t="s">
        <v>87</v>
      </c>
      <c r="B17" s="8">
        <v>48</v>
      </c>
      <c r="C17" s="8">
        <v>48.1</v>
      </c>
      <c r="D17" s="119">
        <v>0.2</v>
      </c>
      <c r="E17" s="120">
        <v>564.1875</v>
      </c>
      <c r="F17" s="110">
        <v>785.1018711018711</v>
      </c>
      <c r="G17" s="10">
        <v>39.2</v>
      </c>
      <c r="H17" s="8">
        <v>27.1</v>
      </c>
      <c r="I17" s="8">
        <v>37.8</v>
      </c>
      <c r="J17" s="8">
        <v>39.5</v>
      </c>
    </row>
    <row r="18" spans="1:10" ht="15" customHeight="1">
      <c r="A18" s="4" t="s">
        <v>88</v>
      </c>
      <c r="B18" s="8">
        <v>208.2</v>
      </c>
      <c r="C18" s="8">
        <v>208.2</v>
      </c>
      <c r="D18" s="119">
        <v>0</v>
      </c>
      <c r="E18" s="120">
        <v>411.44236311239194</v>
      </c>
      <c r="F18" s="110">
        <v>514.8976945244957</v>
      </c>
      <c r="G18" s="10">
        <v>25.1</v>
      </c>
      <c r="H18" s="8">
        <v>85.7</v>
      </c>
      <c r="I18" s="8">
        <v>107.2</v>
      </c>
      <c r="J18" s="8">
        <v>25.1</v>
      </c>
    </row>
    <row r="19" spans="1:10" ht="15" customHeight="1">
      <c r="A19" s="4" t="s">
        <v>89</v>
      </c>
      <c r="B19" s="8">
        <v>386.1</v>
      </c>
      <c r="C19" s="8">
        <v>386.09999999999997</v>
      </c>
      <c r="D19" s="119">
        <v>0</v>
      </c>
      <c r="E19" s="120">
        <v>384.4545454545455</v>
      </c>
      <c r="F19" s="110">
        <v>310.83449883449885</v>
      </c>
      <c r="G19" s="10">
        <v>-19.1</v>
      </c>
      <c r="H19" s="8">
        <v>148.4</v>
      </c>
      <c r="I19" s="8">
        <v>120</v>
      </c>
      <c r="J19" s="8">
        <v>-19.1</v>
      </c>
    </row>
    <row r="20" spans="1:10" ht="15" customHeight="1">
      <c r="A20" s="4" t="s">
        <v>90</v>
      </c>
      <c r="B20" s="8">
        <v>56.8</v>
      </c>
      <c r="C20" s="8">
        <v>56.8</v>
      </c>
      <c r="D20" s="119">
        <v>0</v>
      </c>
      <c r="E20" s="120">
        <v>438.99999999999994</v>
      </c>
      <c r="F20" s="110">
        <v>450</v>
      </c>
      <c r="G20" s="10">
        <v>2.5</v>
      </c>
      <c r="H20" s="8">
        <v>24.9</v>
      </c>
      <c r="I20" s="8">
        <v>25.6</v>
      </c>
      <c r="J20" s="8">
        <v>2.8</v>
      </c>
    </row>
    <row r="21" spans="1:10" ht="15" customHeight="1">
      <c r="A21" s="4" t="s">
        <v>91</v>
      </c>
      <c r="B21" s="8">
        <v>101.6</v>
      </c>
      <c r="C21" s="8">
        <v>101.6</v>
      </c>
      <c r="D21" s="119">
        <v>0</v>
      </c>
      <c r="E21" s="120">
        <v>440.7027559055118</v>
      </c>
      <c r="F21" s="110">
        <v>410.07874015748035</v>
      </c>
      <c r="G21" s="10">
        <v>-6.9</v>
      </c>
      <c r="H21" s="8">
        <v>44.8</v>
      </c>
      <c r="I21" s="8">
        <v>41.7</v>
      </c>
      <c r="J21" s="8">
        <v>-6.9</v>
      </c>
    </row>
    <row r="22" spans="1:10" ht="15" customHeight="1">
      <c r="A22" s="4" t="s">
        <v>92</v>
      </c>
      <c r="B22" s="8">
        <v>228.89999999999998</v>
      </c>
      <c r="C22" s="8">
        <v>228.89999999999998</v>
      </c>
      <c r="D22" s="119">
        <v>0</v>
      </c>
      <c r="E22" s="120">
        <v>532.3621668851027</v>
      </c>
      <c r="F22" s="110">
        <v>450.65181301878545</v>
      </c>
      <c r="G22" s="10">
        <v>-15.3</v>
      </c>
      <c r="H22" s="8">
        <v>121.9</v>
      </c>
      <c r="I22" s="8">
        <v>103.2</v>
      </c>
      <c r="J22" s="8">
        <v>-15.3</v>
      </c>
    </row>
    <row r="23" spans="1:10" ht="15" customHeight="1">
      <c r="A23" s="4" t="s">
        <v>93</v>
      </c>
      <c r="B23" s="8">
        <v>34.9</v>
      </c>
      <c r="C23" s="8">
        <v>34.9</v>
      </c>
      <c r="D23" s="119">
        <v>0</v>
      </c>
      <c r="E23" s="120">
        <v>457.1060171919772</v>
      </c>
      <c r="F23" s="110">
        <v>506.91117478510034</v>
      </c>
      <c r="G23" s="10">
        <v>10.9</v>
      </c>
      <c r="H23" s="8">
        <v>16</v>
      </c>
      <c r="I23" s="8">
        <v>17.7</v>
      </c>
      <c r="J23" s="8">
        <v>10.6</v>
      </c>
    </row>
    <row r="24" spans="1:10" ht="15" customHeight="1">
      <c r="A24" s="4" t="s">
        <v>94</v>
      </c>
      <c r="B24" s="8">
        <v>4.8</v>
      </c>
      <c r="C24" s="8">
        <v>4.8</v>
      </c>
      <c r="D24" s="119">
        <v>0</v>
      </c>
      <c r="E24" s="120">
        <v>691</v>
      </c>
      <c r="F24" s="110">
        <v>728</v>
      </c>
      <c r="G24" s="10">
        <v>5.4</v>
      </c>
      <c r="H24" s="8">
        <v>3.3</v>
      </c>
      <c r="I24" s="8">
        <v>3.5</v>
      </c>
      <c r="J24" s="8">
        <v>6.1</v>
      </c>
    </row>
    <row r="25" spans="1:10" ht="15" customHeight="1">
      <c r="A25" s="4" t="s">
        <v>95</v>
      </c>
      <c r="B25" s="8">
        <v>442.1</v>
      </c>
      <c r="C25" s="8">
        <v>444.3</v>
      </c>
      <c r="D25" s="119">
        <v>0.5</v>
      </c>
      <c r="E25" s="120">
        <v>875.4928749151776</v>
      </c>
      <c r="F25" s="110">
        <v>751.1973891514742</v>
      </c>
      <c r="G25" s="10">
        <v>-14.2</v>
      </c>
      <c r="H25" s="8">
        <v>387.1</v>
      </c>
      <c r="I25" s="8">
        <v>333.8</v>
      </c>
      <c r="J25" s="8">
        <v>-13.8</v>
      </c>
    </row>
    <row r="26" spans="1:10" ht="15" customHeight="1">
      <c r="A26" s="3" t="s">
        <v>96</v>
      </c>
      <c r="B26" s="106">
        <v>402.4</v>
      </c>
      <c r="C26" s="106">
        <v>401.70000000000005</v>
      </c>
      <c r="D26" s="9">
        <v>-0.2</v>
      </c>
      <c r="E26" s="114">
        <v>1923.709741550696</v>
      </c>
      <c r="F26" s="133">
        <v>1826.17425939756</v>
      </c>
      <c r="G26" s="138">
        <v>-5.1</v>
      </c>
      <c r="H26" s="106">
        <v>774.0999999999999</v>
      </c>
      <c r="I26" s="106">
        <v>733.5999999999999</v>
      </c>
      <c r="J26" s="106">
        <v>-5.2</v>
      </c>
    </row>
    <row r="27" spans="1:10" ht="15" customHeight="1">
      <c r="A27" s="4" t="s">
        <v>97</v>
      </c>
      <c r="B27" s="8">
        <v>222.1</v>
      </c>
      <c r="C27" s="8">
        <v>222.1</v>
      </c>
      <c r="D27" s="119">
        <v>0</v>
      </c>
      <c r="E27" s="120">
        <v>1632.5745159837911</v>
      </c>
      <c r="F27" s="110">
        <v>1483.90995047276</v>
      </c>
      <c r="G27" s="10">
        <v>-9.1</v>
      </c>
      <c r="H27" s="8">
        <v>362.6</v>
      </c>
      <c r="I27" s="8">
        <v>329.6</v>
      </c>
      <c r="J27" s="8">
        <v>-9.1</v>
      </c>
    </row>
    <row r="28" spans="1:10" ht="15" customHeight="1">
      <c r="A28" s="4" t="s">
        <v>98</v>
      </c>
      <c r="B28" s="8">
        <v>26</v>
      </c>
      <c r="C28" s="8">
        <v>26</v>
      </c>
      <c r="D28" s="119">
        <v>0</v>
      </c>
      <c r="E28" s="120">
        <v>1534.6153846153845</v>
      </c>
      <c r="F28" s="110">
        <v>1528.5961538461538</v>
      </c>
      <c r="G28" s="10">
        <v>-0.4</v>
      </c>
      <c r="H28" s="8">
        <v>39.9</v>
      </c>
      <c r="I28" s="8">
        <v>39.7</v>
      </c>
      <c r="J28" s="8">
        <v>-0.5</v>
      </c>
    </row>
    <row r="29" spans="1:10" ht="15" customHeight="1">
      <c r="A29" s="4" t="s">
        <v>99</v>
      </c>
      <c r="B29" s="8">
        <v>138.8</v>
      </c>
      <c r="C29" s="8">
        <v>139</v>
      </c>
      <c r="D29" s="119">
        <v>0.1</v>
      </c>
      <c r="E29" s="120">
        <v>2397.939481268011</v>
      </c>
      <c r="F29" s="110">
        <v>2370.1633093525174</v>
      </c>
      <c r="G29" s="10">
        <v>-1.2</v>
      </c>
      <c r="H29" s="8">
        <v>332.8</v>
      </c>
      <c r="I29" s="8">
        <v>329.5</v>
      </c>
      <c r="J29" s="8">
        <v>-1</v>
      </c>
    </row>
    <row r="30" spans="1:10" ht="15" customHeight="1">
      <c r="A30" s="4" t="s">
        <v>100</v>
      </c>
      <c r="B30" s="8">
        <v>15.500000000000002</v>
      </c>
      <c r="C30" s="8">
        <v>14.600000000000001</v>
      </c>
      <c r="D30" s="119">
        <v>-5.8</v>
      </c>
      <c r="E30" s="120">
        <v>2501.4193548387093</v>
      </c>
      <c r="F30" s="110">
        <v>2383.6712328767126</v>
      </c>
      <c r="G30" s="10">
        <v>-4.7</v>
      </c>
      <c r="H30" s="8">
        <v>38.8</v>
      </c>
      <c r="I30" s="8">
        <v>34.8</v>
      </c>
      <c r="J30" s="8">
        <v>-10.3</v>
      </c>
    </row>
    <row r="31" spans="1:10" ht="15" customHeight="1">
      <c r="A31" s="3" t="s">
        <v>101</v>
      </c>
      <c r="B31" s="106">
        <v>444.1</v>
      </c>
      <c r="C31" s="106">
        <v>464.4</v>
      </c>
      <c r="D31" s="9">
        <v>4.6</v>
      </c>
      <c r="E31" s="114">
        <v>1712.7261877955416</v>
      </c>
      <c r="F31" s="133">
        <v>1663.5781653746774</v>
      </c>
      <c r="G31" s="138">
        <v>-2.9</v>
      </c>
      <c r="H31" s="106">
        <v>760.5999999999999</v>
      </c>
      <c r="I31" s="106">
        <v>772.6</v>
      </c>
      <c r="J31" s="106">
        <v>1.6</v>
      </c>
    </row>
    <row r="32" spans="1:10" ht="15" customHeight="1">
      <c r="A32" s="4" t="s">
        <v>102</v>
      </c>
      <c r="B32" s="8">
        <v>345.6</v>
      </c>
      <c r="C32" s="8">
        <v>365.9</v>
      </c>
      <c r="D32" s="119">
        <v>5.9</v>
      </c>
      <c r="E32" s="120">
        <v>1629.0818865740741</v>
      </c>
      <c r="F32" s="110">
        <v>1536.2077070237772</v>
      </c>
      <c r="G32" s="10">
        <v>-5.7</v>
      </c>
      <c r="H32" s="8">
        <v>563</v>
      </c>
      <c r="I32" s="8">
        <v>562.1</v>
      </c>
      <c r="J32" s="8">
        <v>-0.2</v>
      </c>
    </row>
    <row r="33" spans="1:10" ht="15" customHeight="1">
      <c r="A33" s="4" t="s">
        <v>103</v>
      </c>
      <c r="B33" s="8">
        <v>14.399999999999999</v>
      </c>
      <c r="C33" s="8">
        <v>14.399999999999999</v>
      </c>
      <c r="D33" s="119">
        <v>0</v>
      </c>
      <c r="E33" s="120">
        <v>963.6736111111112</v>
      </c>
      <c r="F33" s="110">
        <v>1008.6666666666667</v>
      </c>
      <c r="G33" s="10">
        <v>4.7</v>
      </c>
      <c r="H33" s="8">
        <v>13.9</v>
      </c>
      <c r="I33" s="8">
        <v>14.5</v>
      </c>
      <c r="J33" s="8">
        <v>4.3</v>
      </c>
    </row>
    <row r="34" spans="1:10" ht="15" customHeight="1">
      <c r="A34" s="4" t="s">
        <v>104</v>
      </c>
      <c r="B34" s="8">
        <v>1.5</v>
      </c>
      <c r="C34" s="8">
        <v>1.5</v>
      </c>
      <c r="D34" s="119">
        <v>0</v>
      </c>
      <c r="E34" s="120">
        <v>1015.3333333333334</v>
      </c>
      <c r="F34" s="110">
        <v>1051.2</v>
      </c>
      <c r="G34" s="10">
        <v>3.5</v>
      </c>
      <c r="H34" s="8">
        <v>1.5</v>
      </c>
      <c r="I34" s="8">
        <v>1.6</v>
      </c>
      <c r="J34" s="8">
        <v>6.7</v>
      </c>
    </row>
    <row r="35" spans="1:10" ht="15" customHeight="1">
      <c r="A35" s="4" t="s">
        <v>105</v>
      </c>
      <c r="B35" s="8">
        <v>82.6</v>
      </c>
      <c r="C35" s="8">
        <v>82.60000000000001</v>
      </c>
      <c r="D35" s="119">
        <v>0</v>
      </c>
      <c r="E35" s="120">
        <v>2205.9455205811137</v>
      </c>
      <c r="F35" s="110">
        <v>2353.095641646489</v>
      </c>
      <c r="G35" s="10">
        <v>6.7</v>
      </c>
      <c r="H35" s="8">
        <v>182.2</v>
      </c>
      <c r="I35" s="8">
        <v>194.4</v>
      </c>
      <c r="J35" s="8">
        <v>6.7</v>
      </c>
    </row>
    <row r="36" spans="1:10" ht="15" customHeight="1">
      <c r="A36" s="3" t="s">
        <v>106</v>
      </c>
      <c r="B36" s="106">
        <v>490.9</v>
      </c>
      <c r="C36" s="106">
        <v>485.19999999999993</v>
      </c>
      <c r="D36" s="9">
        <v>-1.2</v>
      </c>
      <c r="E36" s="114">
        <v>1548.5805663067833</v>
      </c>
      <c r="F36" s="133">
        <v>1558.272052761748</v>
      </c>
      <c r="G36" s="138">
        <v>0.6</v>
      </c>
      <c r="H36" s="106">
        <v>760.2</v>
      </c>
      <c r="I36" s="106">
        <v>756.0999999999999</v>
      </c>
      <c r="J36" s="106">
        <v>-0.5</v>
      </c>
    </row>
    <row r="37" spans="1:10" ht="15" customHeight="1">
      <c r="A37" s="4" t="s">
        <v>107</v>
      </c>
      <c r="B37" s="8">
        <v>376.3</v>
      </c>
      <c r="C37" s="8">
        <v>372.9</v>
      </c>
      <c r="D37" s="119">
        <v>-0.9</v>
      </c>
      <c r="E37" s="120">
        <v>1541.634600053149</v>
      </c>
      <c r="F37" s="110">
        <v>1513.250469294717</v>
      </c>
      <c r="G37" s="10">
        <v>-1.8</v>
      </c>
      <c r="H37" s="8">
        <v>580.1</v>
      </c>
      <c r="I37" s="8">
        <v>564.3</v>
      </c>
      <c r="J37" s="8">
        <v>-2.7</v>
      </c>
    </row>
    <row r="38" spans="1:10" ht="15" customHeight="1">
      <c r="A38" s="4" t="s">
        <v>108</v>
      </c>
      <c r="B38" s="8">
        <v>59</v>
      </c>
      <c r="C38" s="8">
        <v>56.699999999999996</v>
      </c>
      <c r="D38" s="119">
        <v>-3.9</v>
      </c>
      <c r="E38" s="120">
        <v>1743.6932203389829</v>
      </c>
      <c r="F38" s="110">
        <v>1726.414462081129</v>
      </c>
      <c r="G38" s="10">
        <v>-1</v>
      </c>
      <c r="H38" s="8">
        <v>102.9</v>
      </c>
      <c r="I38" s="8">
        <v>97.9</v>
      </c>
      <c r="J38" s="8">
        <v>-4.9</v>
      </c>
    </row>
    <row r="39" spans="1:10" ht="15" customHeight="1" thickBot="1">
      <c r="A39" s="6" t="s">
        <v>109</v>
      </c>
      <c r="B39" s="8">
        <v>55.599999999999994</v>
      </c>
      <c r="C39" s="8">
        <v>55.599999999999994</v>
      </c>
      <c r="D39" s="145">
        <v>0</v>
      </c>
      <c r="E39" s="142">
        <v>1388.5467625899282</v>
      </c>
      <c r="F39" s="143">
        <v>1688.7553956834536</v>
      </c>
      <c r="G39" s="144">
        <v>21.6</v>
      </c>
      <c r="H39" s="140">
        <v>77.2</v>
      </c>
      <c r="I39" s="140">
        <v>93.9</v>
      </c>
      <c r="J39" s="140">
        <v>21.6</v>
      </c>
    </row>
    <row r="40" spans="1:10" ht="15" customHeight="1" thickBot="1">
      <c r="A40" s="104" t="s">
        <v>110</v>
      </c>
      <c r="B40" s="108">
        <v>1589.3000000000002</v>
      </c>
      <c r="C40" s="108">
        <v>1591.3999999999999</v>
      </c>
      <c r="D40" s="128">
        <v>0.1</v>
      </c>
      <c r="E40" s="129">
        <v>588.1261561693827</v>
      </c>
      <c r="F40" s="130">
        <v>542.9443257509113</v>
      </c>
      <c r="G40" s="146">
        <v>-7.7</v>
      </c>
      <c r="H40" s="108">
        <v>934.9000000000001</v>
      </c>
      <c r="I40" s="108">
        <v>864.2</v>
      </c>
      <c r="J40" s="108">
        <v>-7.6</v>
      </c>
    </row>
    <row r="41" spans="1:10" ht="15" customHeight="1" thickBot="1">
      <c r="A41" s="104" t="s">
        <v>111</v>
      </c>
      <c r="B41" s="108">
        <v>1337.4</v>
      </c>
      <c r="C41" s="108">
        <v>1351.3</v>
      </c>
      <c r="D41" s="128">
        <v>1</v>
      </c>
      <c r="E41" s="129">
        <v>1715.9568565874085</v>
      </c>
      <c r="F41" s="130">
        <v>1674.1016058610228</v>
      </c>
      <c r="G41" s="146">
        <v>-2.4</v>
      </c>
      <c r="H41" s="108">
        <v>2294.8999999999996</v>
      </c>
      <c r="I41" s="108">
        <v>2262.2999999999997</v>
      </c>
      <c r="J41" s="108">
        <v>-1.4</v>
      </c>
    </row>
    <row r="42" spans="1:10" ht="15" customHeight="1" thickBot="1">
      <c r="A42" s="104" t="s">
        <v>10</v>
      </c>
      <c r="B42" s="108">
        <v>2926.7</v>
      </c>
      <c r="C42" s="108">
        <v>2942.7</v>
      </c>
      <c r="D42" s="128">
        <v>0.5</v>
      </c>
      <c r="E42" s="131">
        <v>1103.5055181603852</v>
      </c>
      <c r="F42" s="148">
        <v>1062.3764230128795</v>
      </c>
      <c r="G42" s="146">
        <v>-3.7</v>
      </c>
      <c r="H42" s="108">
        <v>3229.8</v>
      </c>
      <c r="I42" s="108">
        <v>3126.5</v>
      </c>
      <c r="J42" s="108">
        <v>-3.2</v>
      </c>
    </row>
    <row r="43" ht="15" customHeight="1">
      <c r="A43" s="189" t="s">
        <v>7</v>
      </c>
    </row>
    <row r="44" ht="15" customHeight="1">
      <c r="A44" s="189" t="s">
        <v>9</v>
      </c>
    </row>
  </sheetData>
  <sheetProtection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5902777777777778" right="0.39375" top="0.9840277777777777" bottom="0.9840277777777777" header="0.5118055555555555" footer="0.5118055555555555"/>
  <pageSetup fitToHeight="1" fitToWidth="1" horizontalDpi="300" verticalDpi="300" orientation="portrait" paperSize="9" scale="87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selection activeCell="A1" sqref="A1:J1"/>
    </sheetView>
  </sheetViews>
  <sheetFormatPr defaultColWidth="11.421875" defaultRowHeight="19.5" customHeight="1"/>
  <cols>
    <col min="1" max="1" width="19.140625" style="197" customWidth="1"/>
    <col min="2" max="3" width="11.28125" style="197" customWidth="1"/>
    <col min="4" max="4" width="7.8515625" style="197" customWidth="1"/>
    <col min="5" max="6" width="11.28125" style="197" customWidth="1"/>
    <col min="7" max="7" width="7.8515625" style="197" customWidth="1"/>
    <col min="8" max="9" width="11.28125" style="197" customWidth="1"/>
    <col min="10" max="10" width="7.8515625" style="197" customWidth="1"/>
    <col min="11" max="16384" width="11.421875" style="197" customWidth="1"/>
  </cols>
  <sheetData>
    <row r="1" spans="1:10" ht="82.5" customHeight="1">
      <c r="A1" s="302"/>
      <c r="B1" s="302"/>
      <c r="C1" s="302"/>
      <c r="D1" s="302"/>
      <c r="E1" s="302"/>
      <c r="F1" s="302"/>
      <c r="G1" s="302"/>
      <c r="H1" s="302"/>
      <c r="I1" s="302"/>
      <c r="J1" s="302"/>
    </row>
    <row r="2" spans="1:10" ht="15" customHeight="1">
      <c r="A2" s="302" t="s">
        <v>35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0" ht="15" customHeight="1">
      <c r="A3" s="302" t="s">
        <v>114</v>
      </c>
      <c r="B3" s="302"/>
      <c r="C3" s="302"/>
      <c r="D3" s="302"/>
      <c r="E3" s="302"/>
      <c r="F3" s="302"/>
      <c r="G3" s="302"/>
      <c r="H3" s="302"/>
      <c r="I3" s="302"/>
      <c r="J3" s="302"/>
    </row>
    <row r="4" spans="1:10" ht="15" customHeight="1" thickBot="1">
      <c r="A4" s="302" t="s">
        <v>0</v>
      </c>
      <c r="B4" s="302"/>
      <c r="C4" s="302"/>
      <c r="D4" s="302"/>
      <c r="E4" s="302"/>
      <c r="F4" s="302"/>
      <c r="G4" s="302"/>
      <c r="H4" s="302"/>
      <c r="I4" s="302"/>
      <c r="J4" s="302"/>
    </row>
    <row r="5" spans="1:10" ht="19.5" customHeight="1" thickBot="1">
      <c r="A5" s="295" t="s">
        <v>65</v>
      </c>
      <c r="B5" s="303" t="s">
        <v>66</v>
      </c>
      <c r="C5" s="303"/>
      <c r="D5" s="303"/>
      <c r="E5" s="296" t="s">
        <v>67</v>
      </c>
      <c r="F5" s="296"/>
      <c r="G5" s="296"/>
      <c r="H5" s="304" t="s">
        <v>68</v>
      </c>
      <c r="I5" s="304"/>
      <c r="J5" s="304"/>
    </row>
    <row r="6" spans="1:10" ht="19.5" customHeight="1" thickBot="1">
      <c r="A6" s="295"/>
      <c r="B6" s="157" t="s">
        <v>2</v>
      </c>
      <c r="C6" s="157" t="s">
        <v>4</v>
      </c>
      <c r="D6" s="157" t="s">
        <v>69</v>
      </c>
      <c r="E6" s="157" t="s">
        <v>2</v>
      </c>
      <c r="F6" s="157" t="s">
        <v>4</v>
      </c>
      <c r="G6" s="157" t="s">
        <v>69</v>
      </c>
      <c r="H6" s="157" t="s">
        <v>2</v>
      </c>
      <c r="I6" s="157" t="s">
        <v>4</v>
      </c>
      <c r="J6" s="203" t="s">
        <v>69</v>
      </c>
    </row>
    <row r="7" spans="1:10" ht="19.5" customHeight="1" thickBot="1">
      <c r="A7" s="295"/>
      <c r="B7" s="161" t="s">
        <v>70</v>
      </c>
      <c r="C7" s="161" t="s">
        <v>71</v>
      </c>
      <c r="D7" s="161" t="s">
        <v>17</v>
      </c>
      <c r="E7" s="161" t="s">
        <v>72</v>
      </c>
      <c r="F7" s="161" t="s">
        <v>73</v>
      </c>
      <c r="G7" s="161" t="s">
        <v>74</v>
      </c>
      <c r="H7" s="161" t="s">
        <v>75</v>
      </c>
      <c r="I7" s="161" t="s">
        <v>76</v>
      </c>
      <c r="J7" s="162" t="s">
        <v>77</v>
      </c>
    </row>
    <row r="8" spans="1:10" ht="15" customHeight="1" hidden="1">
      <c r="A8" s="2" t="s">
        <v>78</v>
      </c>
      <c r="B8" s="137">
        <v>0</v>
      </c>
      <c r="C8" s="105">
        <v>0</v>
      </c>
      <c r="D8" s="9">
        <v>0</v>
      </c>
      <c r="E8" s="130">
        <v>0</v>
      </c>
      <c r="F8" s="135">
        <v>0</v>
      </c>
      <c r="G8" s="136">
        <v>0</v>
      </c>
      <c r="H8" s="137">
        <v>0</v>
      </c>
      <c r="I8" s="134">
        <v>0</v>
      </c>
      <c r="J8" s="105">
        <v>0</v>
      </c>
    </row>
    <row r="9" spans="1:10" ht="15" customHeight="1" hidden="1">
      <c r="A9" s="5" t="s">
        <v>79</v>
      </c>
      <c r="B9" s="7">
        <v>0</v>
      </c>
      <c r="C9" s="8">
        <v>0</v>
      </c>
      <c r="D9" s="9">
        <v>0</v>
      </c>
      <c r="E9" s="121">
        <v>0</v>
      </c>
      <c r="F9" s="110">
        <v>0</v>
      </c>
      <c r="G9" s="10">
        <v>0</v>
      </c>
      <c r="H9" s="7">
        <v>0</v>
      </c>
      <c r="I9" s="119">
        <v>0</v>
      </c>
      <c r="J9" s="8">
        <v>0</v>
      </c>
    </row>
    <row r="10" spans="1:10" ht="15" customHeight="1" hidden="1">
      <c r="A10" s="5" t="s">
        <v>80</v>
      </c>
      <c r="B10" s="7">
        <v>0</v>
      </c>
      <c r="C10" s="8">
        <v>0</v>
      </c>
      <c r="D10" s="9">
        <v>0</v>
      </c>
      <c r="E10" s="121">
        <v>0</v>
      </c>
      <c r="F10" s="110">
        <v>0</v>
      </c>
      <c r="G10" s="10">
        <v>0</v>
      </c>
      <c r="H10" s="7">
        <v>0</v>
      </c>
      <c r="I10" s="119">
        <v>0</v>
      </c>
      <c r="J10" s="8">
        <v>0</v>
      </c>
    </row>
    <row r="11" spans="1:10" ht="15" customHeight="1" hidden="1">
      <c r="A11" s="5" t="s">
        <v>81</v>
      </c>
      <c r="B11" s="7">
        <v>0</v>
      </c>
      <c r="C11" s="8">
        <v>0</v>
      </c>
      <c r="D11" s="9">
        <v>0</v>
      </c>
      <c r="E11" s="121">
        <v>0</v>
      </c>
      <c r="F11" s="110">
        <v>0</v>
      </c>
      <c r="G11" s="10">
        <v>0</v>
      </c>
      <c r="H11" s="7">
        <v>0</v>
      </c>
      <c r="I11" s="119">
        <v>0</v>
      </c>
      <c r="J11" s="8">
        <v>0</v>
      </c>
    </row>
    <row r="12" spans="1:10" ht="15" customHeight="1" hidden="1">
      <c r="A12" s="5" t="s">
        <v>82</v>
      </c>
      <c r="B12" s="7">
        <v>0</v>
      </c>
      <c r="C12" s="8">
        <v>0</v>
      </c>
      <c r="D12" s="9">
        <v>0</v>
      </c>
      <c r="E12" s="121">
        <v>0</v>
      </c>
      <c r="F12" s="110">
        <v>0</v>
      </c>
      <c r="G12" s="10">
        <v>0</v>
      </c>
      <c r="H12" s="7">
        <v>0</v>
      </c>
      <c r="I12" s="119">
        <v>0</v>
      </c>
      <c r="J12" s="8">
        <v>0</v>
      </c>
    </row>
    <row r="13" spans="1:10" ht="15" customHeight="1" hidden="1">
      <c r="A13" s="5" t="s">
        <v>83</v>
      </c>
      <c r="B13" s="7">
        <v>0</v>
      </c>
      <c r="C13" s="8">
        <v>0</v>
      </c>
      <c r="D13" s="9">
        <v>0</v>
      </c>
      <c r="E13" s="121">
        <v>0</v>
      </c>
      <c r="F13" s="110">
        <v>0</v>
      </c>
      <c r="G13" s="10">
        <v>0</v>
      </c>
      <c r="H13" s="7">
        <v>0</v>
      </c>
      <c r="I13" s="119">
        <v>0</v>
      </c>
      <c r="J13" s="8">
        <v>0</v>
      </c>
    </row>
    <row r="14" spans="1:10" ht="15" customHeight="1" hidden="1">
      <c r="A14" s="5" t="s">
        <v>84</v>
      </c>
      <c r="B14" s="7">
        <v>0</v>
      </c>
      <c r="C14" s="8">
        <v>0</v>
      </c>
      <c r="D14" s="9">
        <v>0</v>
      </c>
      <c r="E14" s="121">
        <v>0</v>
      </c>
      <c r="F14" s="110">
        <v>0</v>
      </c>
      <c r="G14" s="10">
        <v>0</v>
      </c>
      <c r="H14" s="7">
        <v>0</v>
      </c>
      <c r="I14" s="119">
        <v>0</v>
      </c>
      <c r="J14" s="8">
        <v>0</v>
      </c>
    </row>
    <row r="15" spans="1:10" ht="15" customHeight="1" hidden="1">
      <c r="A15" s="5" t="s">
        <v>85</v>
      </c>
      <c r="B15" s="7">
        <v>0</v>
      </c>
      <c r="C15" s="8">
        <v>0</v>
      </c>
      <c r="D15" s="9">
        <v>0</v>
      </c>
      <c r="E15" s="121">
        <v>500</v>
      </c>
      <c r="F15" s="110">
        <v>500</v>
      </c>
      <c r="G15" s="10">
        <v>0</v>
      </c>
      <c r="H15" s="7">
        <v>0</v>
      </c>
      <c r="I15" s="119">
        <v>0</v>
      </c>
      <c r="J15" s="8">
        <v>0</v>
      </c>
    </row>
    <row r="16" spans="1:10" ht="15" customHeight="1" hidden="1">
      <c r="A16" s="3" t="s">
        <v>86</v>
      </c>
      <c r="B16" s="139">
        <v>0</v>
      </c>
      <c r="C16" s="106">
        <v>0</v>
      </c>
      <c r="D16" s="9">
        <v>0</v>
      </c>
      <c r="E16" s="115">
        <v>0</v>
      </c>
      <c r="F16" s="133">
        <v>0</v>
      </c>
      <c r="G16" s="138">
        <v>0</v>
      </c>
      <c r="H16" s="139">
        <v>0</v>
      </c>
      <c r="I16" s="9">
        <v>0</v>
      </c>
      <c r="J16" s="106">
        <v>0</v>
      </c>
    </row>
    <row r="17" spans="1:10" ht="15" customHeight="1" hidden="1">
      <c r="A17" s="5" t="s">
        <v>87</v>
      </c>
      <c r="B17" s="7">
        <v>0</v>
      </c>
      <c r="C17" s="8">
        <v>0</v>
      </c>
      <c r="D17" s="9">
        <v>0</v>
      </c>
      <c r="E17" s="121">
        <v>0</v>
      </c>
      <c r="F17" s="110">
        <v>0</v>
      </c>
      <c r="G17" s="10">
        <v>0</v>
      </c>
      <c r="H17" s="7">
        <v>0</v>
      </c>
      <c r="I17" s="119">
        <v>0</v>
      </c>
      <c r="J17" s="8">
        <v>0</v>
      </c>
    </row>
    <row r="18" spans="1:10" ht="15" customHeight="1" hidden="1">
      <c r="A18" s="5" t="s">
        <v>88</v>
      </c>
      <c r="B18" s="7">
        <v>0</v>
      </c>
      <c r="C18" s="8">
        <v>0</v>
      </c>
      <c r="D18" s="9">
        <v>0</v>
      </c>
      <c r="E18" s="121">
        <v>0</v>
      </c>
      <c r="F18" s="110">
        <v>0</v>
      </c>
      <c r="G18" s="10">
        <v>0</v>
      </c>
      <c r="H18" s="7">
        <v>0</v>
      </c>
      <c r="I18" s="119">
        <v>0</v>
      </c>
      <c r="J18" s="8">
        <v>0</v>
      </c>
    </row>
    <row r="19" spans="1:10" ht="15" customHeight="1" hidden="1">
      <c r="A19" s="5" t="s">
        <v>89</v>
      </c>
      <c r="B19" s="7">
        <v>0</v>
      </c>
      <c r="C19" s="8">
        <v>0</v>
      </c>
      <c r="D19" s="9">
        <v>0</v>
      </c>
      <c r="E19" s="121">
        <v>0</v>
      </c>
      <c r="F19" s="110">
        <v>0</v>
      </c>
      <c r="G19" s="10">
        <v>0</v>
      </c>
      <c r="H19" s="7">
        <v>0</v>
      </c>
      <c r="I19" s="119">
        <v>0</v>
      </c>
      <c r="J19" s="8">
        <v>0</v>
      </c>
    </row>
    <row r="20" spans="1:10" ht="15" customHeight="1" hidden="1">
      <c r="A20" s="5" t="s">
        <v>90</v>
      </c>
      <c r="B20" s="7">
        <v>0</v>
      </c>
      <c r="C20" s="8">
        <v>0</v>
      </c>
      <c r="D20" s="9">
        <v>0</v>
      </c>
      <c r="E20" s="121">
        <v>0</v>
      </c>
      <c r="F20" s="110">
        <v>0</v>
      </c>
      <c r="G20" s="10">
        <v>0</v>
      </c>
      <c r="H20" s="7">
        <v>0</v>
      </c>
      <c r="I20" s="119">
        <v>0</v>
      </c>
      <c r="J20" s="8">
        <v>0</v>
      </c>
    </row>
    <row r="21" spans="1:10" ht="15" customHeight="1" hidden="1">
      <c r="A21" s="5" t="s">
        <v>91</v>
      </c>
      <c r="B21" s="7">
        <v>0</v>
      </c>
      <c r="C21" s="8">
        <v>0</v>
      </c>
      <c r="D21" s="9">
        <v>0</v>
      </c>
      <c r="E21" s="121">
        <v>0</v>
      </c>
      <c r="F21" s="110">
        <v>0</v>
      </c>
      <c r="G21" s="10">
        <v>0</v>
      </c>
      <c r="H21" s="7">
        <v>0</v>
      </c>
      <c r="I21" s="119">
        <v>0</v>
      </c>
      <c r="J21" s="8">
        <v>0</v>
      </c>
    </row>
    <row r="22" spans="1:10" ht="15" customHeight="1" hidden="1">
      <c r="A22" s="5" t="s">
        <v>92</v>
      </c>
      <c r="B22" s="7">
        <v>0</v>
      </c>
      <c r="C22" s="8">
        <v>0</v>
      </c>
      <c r="D22" s="9">
        <v>0</v>
      </c>
      <c r="E22" s="121">
        <v>0</v>
      </c>
      <c r="F22" s="110">
        <v>0</v>
      </c>
      <c r="G22" s="10">
        <v>0</v>
      </c>
      <c r="H22" s="7">
        <v>0</v>
      </c>
      <c r="I22" s="119">
        <v>0</v>
      </c>
      <c r="J22" s="8">
        <v>0</v>
      </c>
    </row>
    <row r="23" spans="1:10" ht="15" customHeight="1" hidden="1">
      <c r="A23" s="5" t="s">
        <v>93</v>
      </c>
      <c r="B23" s="7">
        <v>0</v>
      </c>
      <c r="C23" s="8">
        <v>0</v>
      </c>
      <c r="D23" s="9">
        <v>0</v>
      </c>
      <c r="E23" s="121">
        <v>0</v>
      </c>
      <c r="F23" s="110">
        <v>0</v>
      </c>
      <c r="G23" s="10">
        <v>0</v>
      </c>
      <c r="H23" s="7">
        <v>0</v>
      </c>
      <c r="I23" s="119">
        <v>0</v>
      </c>
      <c r="J23" s="8">
        <v>0</v>
      </c>
    </row>
    <row r="24" spans="1:10" ht="15" customHeight="1" hidden="1">
      <c r="A24" s="5" t="s">
        <v>94</v>
      </c>
      <c r="B24" s="7">
        <v>0</v>
      </c>
      <c r="C24" s="8">
        <v>0</v>
      </c>
      <c r="D24" s="9">
        <v>0</v>
      </c>
      <c r="E24" s="121">
        <v>0</v>
      </c>
      <c r="F24" s="110">
        <v>0</v>
      </c>
      <c r="G24" s="10">
        <v>0</v>
      </c>
      <c r="H24" s="7">
        <v>0</v>
      </c>
      <c r="I24" s="119">
        <v>0</v>
      </c>
      <c r="J24" s="8">
        <v>0</v>
      </c>
    </row>
    <row r="25" spans="1:10" ht="15" customHeight="1" hidden="1">
      <c r="A25" s="5" t="s">
        <v>95</v>
      </c>
      <c r="B25" s="7">
        <v>0</v>
      </c>
      <c r="C25" s="8">
        <v>0</v>
      </c>
      <c r="D25" s="9">
        <v>0</v>
      </c>
      <c r="E25" s="121">
        <v>0</v>
      </c>
      <c r="F25" s="110">
        <v>0</v>
      </c>
      <c r="G25" s="10">
        <v>0</v>
      </c>
      <c r="H25" s="7">
        <v>0</v>
      </c>
      <c r="I25" s="119">
        <v>0</v>
      </c>
      <c r="J25" s="8">
        <v>0</v>
      </c>
    </row>
    <row r="26" spans="1:10" ht="15" customHeight="1">
      <c r="A26" s="3" t="s">
        <v>96</v>
      </c>
      <c r="B26" s="106">
        <v>175</v>
      </c>
      <c r="C26" s="106">
        <v>175</v>
      </c>
      <c r="D26" s="118">
        <v>0</v>
      </c>
      <c r="E26" s="115">
        <v>547.1771428571428</v>
      </c>
      <c r="F26" s="214">
        <v>547.1771428571428</v>
      </c>
      <c r="G26" s="138">
        <v>0</v>
      </c>
      <c r="H26" s="139">
        <v>95.8</v>
      </c>
      <c r="I26" s="9">
        <v>95.8</v>
      </c>
      <c r="J26" s="106">
        <v>0</v>
      </c>
    </row>
    <row r="27" spans="1:10" ht="15" customHeight="1">
      <c r="A27" s="5" t="s">
        <v>97</v>
      </c>
      <c r="B27" s="7">
        <v>172</v>
      </c>
      <c r="C27" s="8">
        <v>172</v>
      </c>
      <c r="D27" s="118">
        <v>0</v>
      </c>
      <c r="E27" s="121">
        <v>548</v>
      </c>
      <c r="F27" s="215">
        <v>548</v>
      </c>
      <c r="G27" s="10">
        <v>0</v>
      </c>
      <c r="H27" s="7">
        <v>94.3</v>
      </c>
      <c r="I27" s="119">
        <v>94.3</v>
      </c>
      <c r="J27" s="8">
        <v>0</v>
      </c>
    </row>
    <row r="28" spans="1:10" ht="15" customHeight="1" hidden="1">
      <c r="A28" s="5" t="s">
        <v>98</v>
      </c>
      <c r="B28" s="7">
        <v>0</v>
      </c>
      <c r="C28" s="8">
        <v>0</v>
      </c>
      <c r="D28" s="9">
        <v>0</v>
      </c>
      <c r="E28" s="121">
        <v>0</v>
      </c>
      <c r="F28" s="110">
        <v>0</v>
      </c>
      <c r="G28" s="10">
        <v>0</v>
      </c>
      <c r="H28" s="7">
        <v>0</v>
      </c>
      <c r="I28" s="119">
        <v>0</v>
      </c>
      <c r="J28" s="8">
        <v>0</v>
      </c>
    </row>
    <row r="29" spans="1:10" ht="15" customHeight="1" thickBot="1">
      <c r="A29" s="5" t="s">
        <v>99</v>
      </c>
      <c r="B29" s="7">
        <v>3</v>
      </c>
      <c r="C29" s="8">
        <v>3</v>
      </c>
      <c r="D29" s="9">
        <v>0</v>
      </c>
      <c r="E29" s="121">
        <v>500</v>
      </c>
      <c r="F29" s="110">
        <v>500</v>
      </c>
      <c r="G29" s="10">
        <v>0</v>
      </c>
      <c r="H29" s="7">
        <v>1.5</v>
      </c>
      <c r="I29" s="119">
        <v>1.5</v>
      </c>
      <c r="J29" s="8">
        <v>0</v>
      </c>
    </row>
    <row r="30" spans="1:10" ht="15" customHeight="1" hidden="1">
      <c r="A30" s="5" t="s">
        <v>100</v>
      </c>
      <c r="B30" s="7">
        <v>0</v>
      </c>
      <c r="C30" s="8">
        <v>0</v>
      </c>
      <c r="D30" s="9">
        <v>0</v>
      </c>
      <c r="E30" s="121">
        <v>0</v>
      </c>
      <c r="F30" s="110">
        <v>0</v>
      </c>
      <c r="G30" s="10">
        <v>0</v>
      </c>
      <c r="H30" s="7">
        <v>0</v>
      </c>
      <c r="I30" s="119">
        <v>0</v>
      </c>
      <c r="J30" s="8">
        <v>0</v>
      </c>
    </row>
    <row r="31" spans="1:10" ht="15" customHeight="1" hidden="1">
      <c r="A31" s="3" t="s">
        <v>101</v>
      </c>
      <c r="B31" s="106">
        <v>0</v>
      </c>
      <c r="C31" s="106">
        <v>0</v>
      </c>
      <c r="D31" s="9">
        <v>0</v>
      </c>
      <c r="E31" s="114">
        <v>0</v>
      </c>
      <c r="F31" s="133">
        <v>0</v>
      </c>
      <c r="G31" s="138">
        <v>0</v>
      </c>
      <c r="H31" s="139">
        <v>0</v>
      </c>
      <c r="I31" s="9">
        <v>0</v>
      </c>
      <c r="J31" s="106">
        <v>0</v>
      </c>
    </row>
    <row r="32" spans="1:10" ht="15" customHeight="1" hidden="1">
      <c r="A32" s="5" t="s">
        <v>102</v>
      </c>
      <c r="B32" s="7">
        <v>0</v>
      </c>
      <c r="C32" s="8">
        <v>0</v>
      </c>
      <c r="D32" s="9">
        <v>0</v>
      </c>
      <c r="E32" s="120">
        <v>0</v>
      </c>
      <c r="F32" s="110">
        <v>0</v>
      </c>
      <c r="G32" s="10">
        <v>0</v>
      </c>
      <c r="H32" s="7">
        <v>0</v>
      </c>
      <c r="I32" s="119">
        <v>0</v>
      </c>
      <c r="J32" s="8">
        <v>0</v>
      </c>
    </row>
    <row r="33" spans="1:10" ht="15" customHeight="1" hidden="1">
      <c r="A33" s="5" t="s">
        <v>103</v>
      </c>
      <c r="B33" s="7">
        <v>0</v>
      </c>
      <c r="C33" s="8">
        <v>0</v>
      </c>
      <c r="D33" s="9">
        <v>0</v>
      </c>
      <c r="E33" s="120">
        <v>0</v>
      </c>
      <c r="F33" s="110">
        <v>0</v>
      </c>
      <c r="G33" s="10">
        <v>0</v>
      </c>
      <c r="H33" s="7">
        <v>0</v>
      </c>
      <c r="I33" s="119">
        <v>0</v>
      </c>
      <c r="J33" s="8">
        <v>0</v>
      </c>
    </row>
    <row r="34" spans="1:10" ht="15" customHeight="1" hidden="1">
      <c r="A34" s="5" t="s">
        <v>104</v>
      </c>
      <c r="B34" s="7">
        <v>0</v>
      </c>
      <c r="C34" s="8">
        <v>0</v>
      </c>
      <c r="D34" s="9">
        <v>0</v>
      </c>
      <c r="E34" s="120">
        <v>0</v>
      </c>
      <c r="F34" s="110">
        <v>0</v>
      </c>
      <c r="G34" s="10">
        <v>0</v>
      </c>
      <c r="H34" s="7">
        <v>0</v>
      </c>
      <c r="I34" s="119">
        <v>0</v>
      </c>
      <c r="J34" s="8">
        <v>0</v>
      </c>
    </row>
    <row r="35" spans="1:10" ht="15" customHeight="1" hidden="1">
      <c r="A35" s="5" t="s">
        <v>105</v>
      </c>
      <c r="B35" s="7">
        <v>0</v>
      </c>
      <c r="C35" s="8">
        <v>0</v>
      </c>
      <c r="D35" s="9">
        <v>0</v>
      </c>
      <c r="E35" s="120">
        <v>0</v>
      </c>
      <c r="F35" s="110">
        <v>0</v>
      </c>
      <c r="G35" s="10">
        <v>0</v>
      </c>
      <c r="H35" s="7">
        <v>0</v>
      </c>
      <c r="I35" s="119">
        <v>0</v>
      </c>
      <c r="J35" s="8">
        <v>0</v>
      </c>
    </row>
    <row r="36" spans="1:10" ht="15" customHeight="1" hidden="1">
      <c r="A36" s="3" t="s">
        <v>106</v>
      </c>
      <c r="B36" s="106">
        <v>0</v>
      </c>
      <c r="C36" s="106">
        <v>0</v>
      </c>
      <c r="D36" s="9">
        <v>0</v>
      </c>
      <c r="E36" s="114">
        <v>0</v>
      </c>
      <c r="F36" s="133">
        <v>0</v>
      </c>
      <c r="G36" s="138">
        <v>0</v>
      </c>
      <c r="H36" s="139">
        <v>0</v>
      </c>
      <c r="I36" s="9">
        <v>0</v>
      </c>
      <c r="J36" s="106">
        <v>0</v>
      </c>
    </row>
    <row r="37" spans="1:10" ht="15" customHeight="1" hidden="1">
      <c r="A37" s="5" t="s">
        <v>107</v>
      </c>
      <c r="B37" s="7">
        <v>0</v>
      </c>
      <c r="C37" s="8">
        <v>0</v>
      </c>
      <c r="D37" s="9">
        <v>0</v>
      </c>
      <c r="E37" s="121">
        <v>0</v>
      </c>
      <c r="F37" s="110">
        <v>0</v>
      </c>
      <c r="G37" s="10">
        <v>0</v>
      </c>
      <c r="H37" s="7">
        <v>0</v>
      </c>
      <c r="I37" s="119">
        <v>0</v>
      </c>
      <c r="J37" s="8">
        <v>0</v>
      </c>
    </row>
    <row r="38" spans="1:10" ht="15" customHeight="1" hidden="1">
      <c r="A38" s="5" t="s">
        <v>108</v>
      </c>
      <c r="B38" s="7">
        <v>0</v>
      </c>
      <c r="C38" s="8">
        <v>0</v>
      </c>
      <c r="D38" s="9">
        <v>0</v>
      </c>
      <c r="E38" s="121">
        <v>0</v>
      </c>
      <c r="F38" s="110">
        <v>0</v>
      </c>
      <c r="G38" s="10">
        <v>0</v>
      </c>
      <c r="H38" s="7">
        <v>0</v>
      </c>
      <c r="I38" s="119">
        <v>0</v>
      </c>
      <c r="J38" s="8">
        <v>0</v>
      </c>
    </row>
    <row r="39" spans="1:10" ht="15" customHeight="1" hidden="1">
      <c r="A39" s="111" t="s">
        <v>109</v>
      </c>
      <c r="B39" s="107">
        <v>0</v>
      </c>
      <c r="C39" s="8">
        <v>0</v>
      </c>
      <c r="D39" s="9">
        <v>0</v>
      </c>
      <c r="E39" s="151">
        <v>0</v>
      </c>
      <c r="F39" s="143">
        <v>0</v>
      </c>
      <c r="G39" s="144">
        <v>0</v>
      </c>
      <c r="H39" s="107">
        <v>0</v>
      </c>
      <c r="I39" s="145">
        <v>0</v>
      </c>
      <c r="J39" s="140">
        <v>0</v>
      </c>
    </row>
    <row r="40" spans="1:10" ht="15" customHeight="1" hidden="1">
      <c r="A40" s="104" t="s">
        <v>110</v>
      </c>
      <c r="B40" s="108">
        <v>0</v>
      </c>
      <c r="C40" s="108">
        <v>0</v>
      </c>
      <c r="D40" s="128">
        <v>0</v>
      </c>
      <c r="E40" s="130">
        <v>0</v>
      </c>
      <c r="F40" s="130">
        <v>0</v>
      </c>
      <c r="G40" s="146">
        <v>0</v>
      </c>
      <c r="H40" s="127">
        <v>0</v>
      </c>
      <c r="I40" s="128">
        <v>0</v>
      </c>
      <c r="J40" s="108">
        <v>0</v>
      </c>
    </row>
    <row r="41" spans="1:10" ht="15" customHeight="1" thickBot="1">
      <c r="A41" s="104" t="s">
        <v>111</v>
      </c>
      <c r="B41" s="108">
        <v>175</v>
      </c>
      <c r="C41" s="108">
        <v>175</v>
      </c>
      <c r="D41" s="128">
        <v>0</v>
      </c>
      <c r="E41" s="130">
        <v>547.1771428571428</v>
      </c>
      <c r="F41" s="130">
        <v>547.1771428571428</v>
      </c>
      <c r="G41" s="146">
        <v>0</v>
      </c>
      <c r="H41" s="127">
        <v>95.8</v>
      </c>
      <c r="I41" s="128">
        <v>95.8</v>
      </c>
      <c r="J41" s="108">
        <v>0</v>
      </c>
    </row>
    <row r="42" spans="1:10" ht="15" customHeight="1" thickBot="1">
      <c r="A42" s="104" t="s">
        <v>10</v>
      </c>
      <c r="B42" s="108">
        <v>175</v>
      </c>
      <c r="C42" s="108">
        <v>175</v>
      </c>
      <c r="D42" s="128">
        <v>0</v>
      </c>
      <c r="E42" s="132">
        <v>547.1771428571428</v>
      </c>
      <c r="F42" s="148">
        <v>547.1771428571428</v>
      </c>
      <c r="G42" s="146">
        <v>0</v>
      </c>
      <c r="H42" s="127">
        <v>95.8</v>
      </c>
      <c r="I42" s="128">
        <v>95.8</v>
      </c>
      <c r="J42" s="108">
        <v>0</v>
      </c>
    </row>
    <row r="43" ht="15" customHeight="1">
      <c r="A43" s="189" t="s">
        <v>7</v>
      </c>
    </row>
    <row r="44" ht="15" customHeight="1">
      <c r="A44" s="189" t="s">
        <v>9</v>
      </c>
    </row>
  </sheetData>
  <sheetProtection selectLockedCells="1" selectUnlockedCells="1"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5902777777777778" right="0.39375" top="0.9840277777777777" bottom="0.9840277777777777" header="0.5118055555555555" footer="0.5118055555555555"/>
  <pageSetup fitToHeight="1" fitToWidth="1" horizontalDpi="300" verticalDpi="300" orientation="portrait" paperSize="9" scale="85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selection activeCell="K26" sqref="K26"/>
    </sheetView>
  </sheetViews>
  <sheetFormatPr defaultColWidth="11.421875" defaultRowHeight="19.5" customHeight="1"/>
  <cols>
    <col min="1" max="1" width="19.140625" style="197" customWidth="1"/>
    <col min="2" max="3" width="11.28125" style="197" customWidth="1"/>
    <col min="4" max="4" width="7.8515625" style="197" customWidth="1"/>
    <col min="5" max="6" width="11.28125" style="197" customWidth="1"/>
    <col min="7" max="7" width="7.8515625" style="197" customWidth="1"/>
    <col min="8" max="9" width="11.28125" style="197" customWidth="1"/>
    <col min="10" max="10" width="7.8515625" style="197" customWidth="1"/>
    <col min="11" max="16384" width="11.421875" style="197" customWidth="1"/>
  </cols>
  <sheetData>
    <row r="1" spans="1:10" ht="76.5" customHeight="1">
      <c r="A1" s="302"/>
      <c r="B1" s="302"/>
      <c r="C1" s="302"/>
      <c r="D1" s="302"/>
      <c r="E1" s="302"/>
      <c r="F1" s="302"/>
      <c r="G1" s="302"/>
      <c r="H1" s="302"/>
      <c r="I1" s="302"/>
      <c r="J1" s="302"/>
    </row>
    <row r="2" spans="1:10" ht="15" customHeight="1">
      <c r="A2" s="302" t="s">
        <v>36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0" ht="15" customHeight="1">
      <c r="A3" s="302" t="s">
        <v>114</v>
      </c>
      <c r="B3" s="302"/>
      <c r="C3" s="302"/>
      <c r="D3" s="302"/>
      <c r="E3" s="302"/>
      <c r="F3" s="302"/>
      <c r="G3" s="302"/>
      <c r="H3" s="302"/>
      <c r="I3" s="302"/>
      <c r="J3" s="302"/>
    </row>
    <row r="4" spans="1:10" ht="15" customHeight="1" thickBot="1">
      <c r="A4" s="302" t="s">
        <v>0</v>
      </c>
      <c r="B4" s="302"/>
      <c r="C4" s="302"/>
      <c r="D4" s="302"/>
      <c r="E4" s="302"/>
      <c r="F4" s="302"/>
      <c r="G4" s="302"/>
      <c r="H4" s="302"/>
      <c r="I4" s="302"/>
      <c r="J4" s="302"/>
    </row>
    <row r="5" spans="1:10" ht="19.5" customHeight="1" thickBot="1">
      <c r="A5" s="295" t="s">
        <v>65</v>
      </c>
      <c r="B5" s="303" t="s">
        <v>66</v>
      </c>
      <c r="C5" s="303"/>
      <c r="D5" s="303"/>
      <c r="E5" s="296" t="s">
        <v>67</v>
      </c>
      <c r="F5" s="296"/>
      <c r="G5" s="296"/>
      <c r="H5" s="304" t="s">
        <v>68</v>
      </c>
      <c r="I5" s="304"/>
      <c r="J5" s="304"/>
    </row>
    <row r="6" spans="1:10" ht="19.5" customHeight="1" thickBot="1">
      <c r="A6" s="295"/>
      <c r="B6" s="157" t="s">
        <v>2</v>
      </c>
      <c r="C6" s="157" t="s">
        <v>4</v>
      </c>
      <c r="D6" s="157" t="s">
        <v>69</v>
      </c>
      <c r="E6" s="157" t="s">
        <v>2</v>
      </c>
      <c r="F6" s="157" t="s">
        <v>4</v>
      </c>
      <c r="G6" s="157" t="s">
        <v>69</v>
      </c>
      <c r="H6" s="157" t="s">
        <v>2</v>
      </c>
      <c r="I6" s="157" t="s">
        <v>4</v>
      </c>
      <c r="J6" s="203" t="s">
        <v>69</v>
      </c>
    </row>
    <row r="7" spans="1:10" ht="19.5" customHeight="1" thickBot="1">
      <c r="A7" s="295"/>
      <c r="B7" s="161" t="s">
        <v>70</v>
      </c>
      <c r="C7" s="161" t="s">
        <v>71</v>
      </c>
      <c r="D7" s="161" t="s">
        <v>17</v>
      </c>
      <c r="E7" s="161" t="s">
        <v>72</v>
      </c>
      <c r="F7" s="161" t="s">
        <v>73</v>
      </c>
      <c r="G7" s="161" t="s">
        <v>74</v>
      </c>
      <c r="H7" s="161" t="s">
        <v>75</v>
      </c>
      <c r="I7" s="161" t="s">
        <v>76</v>
      </c>
      <c r="J7" s="162" t="s">
        <v>77</v>
      </c>
    </row>
    <row r="8" spans="1:10" ht="15" customHeight="1" hidden="1">
      <c r="A8" s="2" t="s">
        <v>78</v>
      </c>
      <c r="B8" s="137">
        <v>0</v>
      </c>
      <c r="C8" s="105">
        <v>0</v>
      </c>
      <c r="D8" s="134">
        <v>0</v>
      </c>
      <c r="E8" s="130">
        <v>0</v>
      </c>
      <c r="F8" s="135">
        <v>0</v>
      </c>
      <c r="G8" s="136">
        <v>0</v>
      </c>
      <c r="H8" s="137">
        <v>0</v>
      </c>
      <c r="I8" s="134">
        <v>0</v>
      </c>
      <c r="J8" s="105">
        <v>0</v>
      </c>
    </row>
    <row r="9" spans="1:10" ht="15" customHeight="1" hidden="1">
      <c r="A9" s="5" t="s">
        <v>79</v>
      </c>
      <c r="B9" s="7">
        <v>0</v>
      </c>
      <c r="C9" s="8">
        <v>0</v>
      </c>
      <c r="D9" s="118">
        <v>0</v>
      </c>
      <c r="E9" s="121">
        <v>0</v>
      </c>
      <c r="F9" s="110">
        <v>0</v>
      </c>
      <c r="G9" s="10">
        <v>0</v>
      </c>
      <c r="H9" s="7">
        <v>0</v>
      </c>
      <c r="I9" s="119">
        <v>0</v>
      </c>
      <c r="J9" s="8">
        <v>0</v>
      </c>
    </row>
    <row r="10" spans="1:10" ht="15" customHeight="1" hidden="1">
      <c r="A10" s="5" t="s">
        <v>80</v>
      </c>
      <c r="B10" s="7">
        <v>0</v>
      </c>
      <c r="C10" s="8">
        <v>0</v>
      </c>
      <c r="D10" s="118">
        <v>0</v>
      </c>
      <c r="E10" s="121">
        <v>0</v>
      </c>
      <c r="F10" s="110">
        <v>0</v>
      </c>
      <c r="G10" s="10">
        <v>0</v>
      </c>
      <c r="H10" s="7">
        <v>0</v>
      </c>
      <c r="I10" s="119">
        <v>0</v>
      </c>
      <c r="J10" s="8">
        <v>0</v>
      </c>
    </row>
    <row r="11" spans="1:10" ht="15" customHeight="1" hidden="1">
      <c r="A11" s="5" t="s">
        <v>81</v>
      </c>
      <c r="B11" s="7">
        <v>0</v>
      </c>
      <c r="C11" s="8">
        <v>0</v>
      </c>
      <c r="D11" s="118">
        <v>0</v>
      </c>
      <c r="E11" s="121">
        <v>0</v>
      </c>
      <c r="F11" s="110">
        <v>0</v>
      </c>
      <c r="G11" s="10">
        <v>0</v>
      </c>
      <c r="H11" s="7">
        <v>0</v>
      </c>
      <c r="I11" s="119">
        <v>0</v>
      </c>
      <c r="J11" s="8">
        <v>0</v>
      </c>
    </row>
    <row r="12" spans="1:10" ht="15" customHeight="1" hidden="1">
      <c r="A12" s="5" t="s">
        <v>82</v>
      </c>
      <c r="B12" s="7">
        <v>0</v>
      </c>
      <c r="C12" s="8">
        <v>0</v>
      </c>
      <c r="D12" s="118">
        <v>0</v>
      </c>
      <c r="E12" s="121">
        <v>0</v>
      </c>
      <c r="F12" s="110">
        <v>0</v>
      </c>
      <c r="G12" s="10">
        <v>0</v>
      </c>
      <c r="H12" s="7">
        <v>0</v>
      </c>
      <c r="I12" s="119">
        <v>0</v>
      </c>
      <c r="J12" s="8">
        <v>0</v>
      </c>
    </row>
    <row r="13" spans="1:10" ht="15" customHeight="1" hidden="1">
      <c r="A13" s="5" t="s">
        <v>83</v>
      </c>
      <c r="B13" s="7">
        <v>0</v>
      </c>
      <c r="C13" s="8">
        <v>0</v>
      </c>
      <c r="D13" s="118">
        <v>0</v>
      </c>
      <c r="E13" s="121">
        <v>0</v>
      </c>
      <c r="F13" s="110">
        <v>0</v>
      </c>
      <c r="G13" s="10">
        <v>0</v>
      </c>
      <c r="H13" s="7">
        <v>0</v>
      </c>
      <c r="I13" s="119">
        <v>0</v>
      </c>
      <c r="J13" s="8">
        <v>0</v>
      </c>
    </row>
    <row r="14" spans="1:10" ht="15" customHeight="1" hidden="1">
      <c r="A14" s="5" t="s">
        <v>84</v>
      </c>
      <c r="B14" s="7">
        <v>0</v>
      </c>
      <c r="C14" s="8">
        <v>0</v>
      </c>
      <c r="D14" s="118">
        <v>0</v>
      </c>
      <c r="E14" s="121">
        <v>0</v>
      </c>
      <c r="F14" s="110">
        <v>0</v>
      </c>
      <c r="G14" s="10">
        <v>0</v>
      </c>
      <c r="H14" s="7">
        <v>0</v>
      </c>
      <c r="I14" s="119">
        <v>0</v>
      </c>
      <c r="J14" s="8">
        <v>0</v>
      </c>
    </row>
    <row r="15" spans="1:10" ht="15" customHeight="1" hidden="1">
      <c r="A15" s="5" t="s">
        <v>85</v>
      </c>
      <c r="B15" s="7">
        <v>0</v>
      </c>
      <c r="C15" s="8">
        <v>0</v>
      </c>
      <c r="D15" s="9">
        <v>0</v>
      </c>
      <c r="E15" s="121">
        <v>0</v>
      </c>
      <c r="F15" s="110">
        <v>0</v>
      </c>
      <c r="G15" s="10">
        <v>0</v>
      </c>
      <c r="H15" s="7">
        <v>0</v>
      </c>
      <c r="I15" s="119">
        <v>0</v>
      </c>
      <c r="J15" s="8">
        <v>0</v>
      </c>
    </row>
    <row r="16" spans="1:10" ht="15" customHeight="1" hidden="1">
      <c r="A16" s="3" t="s">
        <v>86</v>
      </c>
      <c r="B16" s="139">
        <v>0</v>
      </c>
      <c r="C16" s="106">
        <v>0</v>
      </c>
      <c r="D16" s="9">
        <v>0</v>
      </c>
      <c r="E16" s="115">
        <v>0</v>
      </c>
      <c r="F16" s="133">
        <v>0</v>
      </c>
      <c r="G16" s="138">
        <v>0</v>
      </c>
      <c r="H16" s="139">
        <v>0</v>
      </c>
      <c r="I16" s="9">
        <v>0</v>
      </c>
      <c r="J16" s="106">
        <v>0</v>
      </c>
    </row>
    <row r="17" spans="1:10" ht="15" customHeight="1" hidden="1">
      <c r="A17" s="5" t="s">
        <v>87</v>
      </c>
      <c r="B17" s="7">
        <v>0</v>
      </c>
      <c r="C17" s="8">
        <v>0</v>
      </c>
      <c r="D17" s="118">
        <v>0</v>
      </c>
      <c r="E17" s="121">
        <v>0</v>
      </c>
      <c r="F17" s="110">
        <v>0</v>
      </c>
      <c r="G17" s="10">
        <v>0</v>
      </c>
      <c r="H17" s="7">
        <v>0</v>
      </c>
      <c r="I17" s="119">
        <v>0</v>
      </c>
      <c r="J17" s="8">
        <v>0</v>
      </c>
    </row>
    <row r="18" spans="1:10" ht="15" customHeight="1" hidden="1">
      <c r="A18" s="5" t="s">
        <v>88</v>
      </c>
      <c r="B18" s="7">
        <v>0</v>
      </c>
      <c r="C18" s="8">
        <v>0</v>
      </c>
      <c r="D18" s="118">
        <v>0</v>
      </c>
      <c r="E18" s="121">
        <v>0</v>
      </c>
      <c r="F18" s="110">
        <v>0</v>
      </c>
      <c r="G18" s="10">
        <v>0</v>
      </c>
      <c r="H18" s="7">
        <v>0</v>
      </c>
      <c r="I18" s="119">
        <v>0</v>
      </c>
      <c r="J18" s="8">
        <v>0</v>
      </c>
    </row>
    <row r="19" spans="1:10" ht="15" customHeight="1" hidden="1">
      <c r="A19" s="5" t="s">
        <v>89</v>
      </c>
      <c r="B19" s="7">
        <v>0</v>
      </c>
      <c r="C19" s="8">
        <v>0</v>
      </c>
      <c r="D19" s="118">
        <v>0</v>
      </c>
      <c r="E19" s="121">
        <v>0</v>
      </c>
      <c r="F19" s="110">
        <v>0</v>
      </c>
      <c r="G19" s="10">
        <v>0</v>
      </c>
      <c r="H19" s="7">
        <v>0</v>
      </c>
      <c r="I19" s="119">
        <v>0</v>
      </c>
      <c r="J19" s="8">
        <v>0</v>
      </c>
    </row>
    <row r="20" spans="1:10" ht="15" customHeight="1" hidden="1">
      <c r="A20" s="5" t="s">
        <v>90</v>
      </c>
      <c r="B20" s="7">
        <v>0</v>
      </c>
      <c r="C20" s="8">
        <v>0</v>
      </c>
      <c r="D20" s="118">
        <v>0</v>
      </c>
      <c r="E20" s="121">
        <v>0</v>
      </c>
      <c r="F20" s="110">
        <v>0</v>
      </c>
      <c r="G20" s="10">
        <v>0</v>
      </c>
      <c r="H20" s="7">
        <v>0</v>
      </c>
      <c r="I20" s="119">
        <v>0</v>
      </c>
      <c r="J20" s="8">
        <v>0</v>
      </c>
    </row>
    <row r="21" spans="1:10" ht="15" customHeight="1" hidden="1">
      <c r="A21" s="5" t="s">
        <v>91</v>
      </c>
      <c r="B21" s="7">
        <v>0</v>
      </c>
      <c r="C21" s="8">
        <v>0</v>
      </c>
      <c r="D21" s="118">
        <v>0</v>
      </c>
      <c r="E21" s="121">
        <v>0</v>
      </c>
      <c r="F21" s="110">
        <v>0</v>
      </c>
      <c r="G21" s="10">
        <v>0</v>
      </c>
      <c r="H21" s="7">
        <v>0</v>
      </c>
      <c r="I21" s="119">
        <v>0</v>
      </c>
      <c r="J21" s="8">
        <v>0</v>
      </c>
    </row>
    <row r="22" spans="1:10" ht="15" customHeight="1" hidden="1">
      <c r="A22" s="5" t="s">
        <v>92</v>
      </c>
      <c r="B22" s="7">
        <v>0</v>
      </c>
      <c r="C22" s="8">
        <v>0</v>
      </c>
      <c r="D22" s="118">
        <v>0</v>
      </c>
      <c r="E22" s="121">
        <v>0</v>
      </c>
      <c r="F22" s="110">
        <v>0</v>
      </c>
      <c r="G22" s="10">
        <v>0</v>
      </c>
      <c r="H22" s="7">
        <v>0</v>
      </c>
      <c r="I22" s="119">
        <v>0</v>
      </c>
      <c r="J22" s="8">
        <v>0</v>
      </c>
    </row>
    <row r="23" spans="1:10" ht="15" customHeight="1" hidden="1">
      <c r="A23" s="5" t="s">
        <v>93</v>
      </c>
      <c r="B23" s="7">
        <v>0</v>
      </c>
      <c r="C23" s="8">
        <v>0</v>
      </c>
      <c r="D23" s="118">
        <v>0</v>
      </c>
      <c r="E23" s="121">
        <v>0</v>
      </c>
      <c r="F23" s="110">
        <v>0</v>
      </c>
      <c r="G23" s="10">
        <v>0</v>
      </c>
      <c r="H23" s="7">
        <v>0</v>
      </c>
      <c r="I23" s="119">
        <v>0</v>
      </c>
      <c r="J23" s="8">
        <v>0</v>
      </c>
    </row>
    <row r="24" spans="1:10" ht="15" customHeight="1" hidden="1">
      <c r="A24" s="5" t="s">
        <v>94</v>
      </c>
      <c r="B24" s="7">
        <v>0</v>
      </c>
      <c r="C24" s="8">
        <v>0</v>
      </c>
      <c r="D24" s="118">
        <v>0</v>
      </c>
      <c r="E24" s="121">
        <v>0</v>
      </c>
      <c r="F24" s="110">
        <v>0</v>
      </c>
      <c r="G24" s="10">
        <v>0</v>
      </c>
      <c r="H24" s="7">
        <v>0</v>
      </c>
      <c r="I24" s="119">
        <v>0</v>
      </c>
      <c r="J24" s="8">
        <v>0</v>
      </c>
    </row>
    <row r="25" spans="1:10" ht="15" customHeight="1" hidden="1">
      <c r="A25" s="5" t="s">
        <v>95</v>
      </c>
      <c r="B25" s="7">
        <v>0</v>
      </c>
      <c r="C25" s="8">
        <v>0</v>
      </c>
      <c r="D25" s="118">
        <v>0</v>
      </c>
      <c r="E25" s="121">
        <v>0</v>
      </c>
      <c r="F25" s="110">
        <v>0</v>
      </c>
      <c r="G25" s="10">
        <v>0</v>
      </c>
      <c r="H25" s="7">
        <v>0</v>
      </c>
      <c r="I25" s="119">
        <v>0</v>
      </c>
      <c r="J25" s="8">
        <v>0</v>
      </c>
    </row>
    <row r="26" spans="1:10" ht="15" customHeight="1">
      <c r="A26" s="3" t="s">
        <v>96</v>
      </c>
      <c r="B26" s="106">
        <v>45.5</v>
      </c>
      <c r="C26" s="106">
        <v>45.5</v>
      </c>
      <c r="D26" s="9">
        <v>0</v>
      </c>
      <c r="E26" s="115">
        <v>1590.6461538461538</v>
      </c>
      <c r="F26" s="214">
        <v>1668.9846153846154</v>
      </c>
      <c r="G26" s="138">
        <v>4.9</v>
      </c>
      <c r="H26" s="139">
        <v>72.4</v>
      </c>
      <c r="I26" s="9">
        <v>76</v>
      </c>
      <c r="J26" s="106">
        <v>5</v>
      </c>
    </row>
    <row r="27" spans="1:10" ht="15" customHeight="1">
      <c r="A27" s="5" t="s">
        <v>97</v>
      </c>
      <c r="B27" s="7">
        <v>25.2</v>
      </c>
      <c r="C27" s="8">
        <v>25.2</v>
      </c>
      <c r="D27" s="118">
        <v>0</v>
      </c>
      <c r="E27" s="121">
        <v>1507</v>
      </c>
      <c r="F27" s="110">
        <v>1637</v>
      </c>
      <c r="G27" s="10">
        <v>8.6</v>
      </c>
      <c r="H27" s="7">
        <v>38</v>
      </c>
      <c r="I27" s="119">
        <v>41.3</v>
      </c>
      <c r="J27" s="8">
        <v>8.7</v>
      </c>
    </row>
    <row r="28" spans="1:10" ht="15" customHeight="1" hidden="1">
      <c r="A28" s="5" t="s">
        <v>98</v>
      </c>
      <c r="B28" s="7">
        <v>0</v>
      </c>
      <c r="C28" s="8">
        <v>0</v>
      </c>
      <c r="D28" s="118">
        <v>0</v>
      </c>
      <c r="E28" s="121">
        <v>0</v>
      </c>
      <c r="F28" s="110">
        <v>0</v>
      </c>
      <c r="G28" s="10">
        <v>0</v>
      </c>
      <c r="H28" s="7">
        <v>0</v>
      </c>
      <c r="I28" s="119">
        <v>0</v>
      </c>
      <c r="J28" s="8">
        <v>0</v>
      </c>
    </row>
    <row r="29" spans="1:10" ht="15" customHeight="1">
      <c r="A29" s="5" t="s">
        <v>99</v>
      </c>
      <c r="B29" s="7">
        <v>19.6</v>
      </c>
      <c r="C29" s="8">
        <v>19.6</v>
      </c>
      <c r="D29" s="118">
        <v>0</v>
      </c>
      <c r="E29" s="121">
        <v>1680</v>
      </c>
      <c r="F29" s="110">
        <v>1689</v>
      </c>
      <c r="G29" s="10">
        <v>0.5</v>
      </c>
      <c r="H29" s="7">
        <v>32.9</v>
      </c>
      <c r="I29" s="119">
        <v>33.1</v>
      </c>
      <c r="J29" s="8">
        <v>0.6</v>
      </c>
    </row>
    <row r="30" spans="1:10" ht="15" customHeight="1">
      <c r="A30" s="5" t="s">
        <v>100</v>
      </c>
      <c r="B30" s="7">
        <v>0.7</v>
      </c>
      <c r="C30" s="8">
        <v>0.7</v>
      </c>
      <c r="D30" s="118">
        <v>0</v>
      </c>
      <c r="E30" s="121">
        <v>2100</v>
      </c>
      <c r="F30" s="110">
        <v>2260</v>
      </c>
      <c r="G30" s="10">
        <v>7.6</v>
      </c>
      <c r="H30" s="7">
        <v>1.5</v>
      </c>
      <c r="I30" s="119">
        <v>1.6</v>
      </c>
      <c r="J30" s="8">
        <v>6.7</v>
      </c>
    </row>
    <row r="31" spans="1:10" ht="15" customHeight="1">
      <c r="A31" s="3" t="s">
        <v>101</v>
      </c>
      <c r="B31" s="106">
        <v>0.1</v>
      </c>
      <c r="C31" s="106">
        <v>0.1</v>
      </c>
      <c r="D31" s="9">
        <v>0</v>
      </c>
      <c r="E31" s="114">
        <v>1714</v>
      </c>
      <c r="F31" s="133">
        <v>1714</v>
      </c>
      <c r="G31" s="138">
        <v>0</v>
      </c>
      <c r="H31" s="139">
        <v>0.2</v>
      </c>
      <c r="I31" s="9">
        <v>0.2</v>
      </c>
      <c r="J31" s="106">
        <v>0</v>
      </c>
    </row>
    <row r="32" spans="1:10" ht="15" customHeight="1">
      <c r="A32" s="5" t="s">
        <v>102</v>
      </c>
      <c r="B32" s="7">
        <v>0.1</v>
      </c>
      <c r="C32" s="8">
        <v>0.1</v>
      </c>
      <c r="D32" s="118">
        <v>0</v>
      </c>
      <c r="E32" s="120">
        <v>1714</v>
      </c>
      <c r="F32" s="110">
        <v>1714</v>
      </c>
      <c r="G32" s="10">
        <v>0</v>
      </c>
      <c r="H32" s="7">
        <v>0.2</v>
      </c>
      <c r="I32" s="119">
        <v>0.2</v>
      </c>
      <c r="J32" s="8">
        <v>0</v>
      </c>
    </row>
    <row r="33" spans="1:10" ht="15" customHeight="1" hidden="1">
      <c r="A33" s="5" t="s">
        <v>103</v>
      </c>
      <c r="B33" s="7">
        <v>0</v>
      </c>
      <c r="C33" s="8">
        <v>0</v>
      </c>
      <c r="D33" s="118">
        <v>0</v>
      </c>
      <c r="E33" s="120">
        <v>0</v>
      </c>
      <c r="F33" s="110">
        <v>0</v>
      </c>
      <c r="G33" s="10">
        <v>0</v>
      </c>
      <c r="H33" s="7">
        <v>0</v>
      </c>
      <c r="I33" s="119">
        <v>0</v>
      </c>
      <c r="J33" s="8">
        <v>0</v>
      </c>
    </row>
    <row r="34" spans="1:10" ht="15" customHeight="1" hidden="1">
      <c r="A34" s="5" t="s">
        <v>104</v>
      </c>
      <c r="B34" s="7">
        <v>0</v>
      </c>
      <c r="C34" s="8">
        <v>0</v>
      </c>
      <c r="D34" s="118">
        <v>0</v>
      </c>
      <c r="E34" s="120">
        <v>0</v>
      </c>
      <c r="F34" s="110">
        <v>0</v>
      </c>
      <c r="G34" s="10">
        <v>0</v>
      </c>
      <c r="H34" s="7">
        <v>0</v>
      </c>
      <c r="I34" s="119">
        <v>0</v>
      </c>
      <c r="J34" s="8">
        <v>0</v>
      </c>
    </row>
    <row r="35" spans="1:10" ht="15" customHeight="1" hidden="1">
      <c r="A35" s="5" t="s">
        <v>105</v>
      </c>
      <c r="B35" s="7">
        <v>0</v>
      </c>
      <c r="C35" s="8">
        <v>0</v>
      </c>
      <c r="D35" s="118">
        <v>0</v>
      </c>
      <c r="E35" s="120">
        <v>0</v>
      </c>
      <c r="F35" s="110">
        <v>0</v>
      </c>
      <c r="G35" s="10">
        <v>0</v>
      </c>
      <c r="H35" s="7">
        <v>0</v>
      </c>
      <c r="I35" s="119">
        <v>0</v>
      </c>
      <c r="J35" s="8">
        <v>0</v>
      </c>
    </row>
    <row r="36" spans="1:10" ht="15" customHeight="1">
      <c r="A36" s="3" t="s">
        <v>106</v>
      </c>
      <c r="B36" s="106">
        <v>1.5</v>
      </c>
      <c r="C36" s="106">
        <v>1.5</v>
      </c>
      <c r="D36" s="9">
        <v>0</v>
      </c>
      <c r="E36" s="114">
        <v>1557</v>
      </c>
      <c r="F36" s="133">
        <v>1569</v>
      </c>
      <c r="G36" s="138">
        <v>0.8</v>
      </c>
      <c r="H36" s="139">
        <v>2.3</v>
      </c>
      <c r="I36" s="9">
        <v>2.4</v>
      </c>
      <c r="J36" s="106">
        <v>4.3</v>
      </c>
    </row>
    <row r="37" spans="1:10" ht="15" customHeight="1" hidden="1">
      <c r="A37" s="5" t="s">
        <v>107</v>
      </c>
      <c r="B37" s="7">
        <v>0</v>
      </c>
      <c r="C37" s="8">
        <v>0</v>
      </c>
      <c r="D37" s="118">
        <v>0</v>
      </c>
      <c r="E37" s="121">
        <v>0</v>
      </c>
      <c r="F37" s="110">
        <v>0</v>
      </c>
      <c r="G37" s="10">
        <v>0</v>
      </c>
      <c r="H37" s="7">
        <v>0</v>
      </c>
      <c r="I37" s="119">
        <v>0</v>
      </c>
      <c r="J37" s="8">
        <v>0</v>
      </c>
    </row>
    <row r="38" spans="1:10" ht="15" customHeight="1" hidden="1">
      <c r="A38" s="5" t="s">
        <v>108</v>
      </c>
      <c r="B38" s="7">
        <v>0</v>
      </c>
      <c r="C38" s="8">
        <v>0</v>
      </c>
      <c r="D38" s="118">
        <v>0</v>
      </c>
      <c r="E38" s="121">
        <v>0</v>
      </c>
      <c r="F38" s="110">
        <v>0</v>
      </c>
      <c r="G38" s="10">
        <v>0</v>
      </c>
      <c r="H38" s="7">
        <v>0</v>
      </c>
      <c r="I38" s="119">
        <v>0</v>
      </c>
      <c r="J38" s="8">
        <v>0</v>
      </c>
    </row>
    <row r="39" spans="1:10" ht="15" customHeight="1" thickBot="1">
      <c r="A39" s="111" t="s">
        <v>109</v>
      </c>
      <c r="B39" s="107">
        <v>1.5</v>
      </c>
      <c r="C39" s="8">
        <v>1.5</v>
      </c>
      <c r="D39" s="141">
        <v>0</v>
      </c>
      <c r="E39" s="151">
        <v>1557</v>
      </c>
      <c r="F39" s="143">
        <v>1569</v>
      </c>
      <c r="G39" s="144">
        <v>0.8</v>
      </c>
      <c r="H39" s="107">
        <v>2.3</v>
      </c>
      <c r="I39" s="145">
        <v>2.4</v>
      </c>
      <c r="J39" s="140">
        <v>4.3</v>
      </c>
    </row>
    <row r="40" spans="1:10" ht="15" customHeight="1" hidden="1">
      <c r="A40" s="104" t="s">
        <v>110</v>
      </c>
      <c r="B40" s="108">
        <v>0</v>
      </c>
      <c r="C40" s="108">
        <v>0</v>
      </c>
      <c r="D40" s="128">
        <v>0</v>
      </c>
      <c r="E40" s="130">
        <v>0</v>
      </c>
      <c r="F40" s="130">
        <v>0</v>
      </c>
      <c r="G40" s="146">
        <v>0</v>
      </c>
      <c r="H40" s="127">
        <v>0</v>
      </c>
      <c r="I40" s="128">
        <v>0</v>
      </c>
      <c r="J40" s="108">
        <v>0</v>
      </c>
    </row>
    <row r="41" spans="1:10" ht="15" customHeight="1" thickBot="1">
      <c r="A41" s="104" t="s">
        <v>111</v>
      </c>
      <c r="B41" s="108">
        <v>47.1</v>
      </c>
      <c r="C41" s="108">
        <v>47.1</v>
      </c>
      <c r="D41" s="128">
        <v>0</v>
      </c>
      <c r="E41" s="130">
        <v>1589.8365180467088</v>
      </c>
      <c r="F41" s="130">
        <v>1665.895966029724</v>
      </c>
      <c r="G41" s="146">
        <v>4.8</v>
      </c>
      <c r="H41" s="127">
        <v>74.9</v>
      </c>
      <c r="I41" s="128">
        <v>78.60000000000001</v>
      </c>
      <c r="J41" s="108">
        <v>4.9</v>
      </c>
    </row>
    <row r="42" spans="1:10" ht="15" customHeight="1" thickBot="1">
      <c r="A42" s="104" t="s">
        <v>10</v>
      </c>
      <c r="B42" s="108">
        <v>47.1</v>
      </c>
      <c r="C42" s="108">
        <v>47.1</v>
      </c>
      <c r="D42" s="128">
        <v>0</v>
      </c>
      <c r="E42" s="132">
        <v>1589.8365180467088</v>
      </c>
      <c r="F42" s="148">
        <v>1665.895966029724</v>
      </c>
      <c r="G42" s="146">
        <v>4.8</v>
      </c>
      <c r="H42" s="127">
        <v>74.9</v>
      </c>
      <c r="I42" s="128">
        <v>78.60000000000001</v>
      </c>
      <c r="J42" s="108">
        <v>4.9</v>
      </c>
    </row>
    <row r="43" ht="15" customHeight="1">
      <c r="A43" s="189" t="s">
        <v>7</v>
      </c>
    </row>
    <row r="44" ht="15" customHeight="1">
      <c r="A44" s="189" t="s">
        <v>9</v>
      </c>
    </row>
  </sheetData>
  <sheetProtection selectLockedCells="1" selectUnlockedCells="1"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5902777777777778" right="0.39375" top="0.9840277777777777" bottom="0.9840277777777777" header="0.5118055555555555" footer="0.5118055555555555"/>
  <pageSetup fitToHeight="1" fitToWidth="1" horizontalDpi="300" verticalDpi="300" orientation="portrait" paperSize="9" scale="85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selection activeCell="A1" sqref="A1:J1"/>
    </sheetView>
  </sheetViews>
  <sheetFormatPr defaultColWidth="11.421875" defaultRowHeight="19.5" customHeight="1"/>
  <cols>
    <col min="1" max="1" width="19.140625" style="197" customWidth="1"/>
    <col min="2" max="3" width="11.28125" style="197" customWidth="1"/>
    <col min="4" max="4" width="7.8515625" style="197" customWidth="1"/>
    <col min="5" max="6" width="11.28125" style="197" customWidth="1"/>
    <col min="7" max="7" width="7.8515625" style="197" customWidth="1"/>
    <col min="8" max="9" width="11.28125" style="197" customWidth="1"/>
    <col min="10" max="10" width="7.8515625" style="197" customWidth="1"/>
    <col min="11" max="16384" width="11.421875" style="197" customWidth="1"/>
  </cols>
  <sheetData>
    <row r="1" spans="1:10" ht="78" customHeight="1">
      <c r="A1" s="302"/>
      <c r="B1" s="302"/>
      <c r="C1" s="302"/>
      <c r="D1" s="302"/>
      <c r="E1" s="302"/>
      <c r="F1" s="302"/>
      <c r="G1" s="302"/>
      <c r="H1" s="302"/>
      <c r="I1" s="302"/>
      <c r="J1" s="302"/>
    </row>
    <row r="2" spans="1:10" ht="15" customHeight="1">
      <c r="A2" s="302" t="s">
        <v>37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0" ht="15" customHeight="1">
      <c r="A3" s="302" t="s">
        <v>114</v>
      </c>
      <c r="B3" s="302"/>
      <c r="C3" s="302"/>
      <c r="D3" s="302"/>
      <c r="E3" s="302"/>
      <c r="F3" s="302"/>
      <c r="G3" s="302"/>
      <c r="H3" s="302"/>
      <c r="I3" s="302"/>
      <c r="J3" s="302"/>
    </row>
    <row r="4" spans="1:10" ht="15" customHeight="1" thickBot="1">
      <c r="A4" s="302" t="s">
        <v>0</v>
      </c>
      <c r="B4" s="302"/>
      <c r="C4" s="302"/>
      <c r="D4" s="302"/>
      <c r="E4" s="302"/>
      <c r="F4" s="302"/>
      <c r="G4" s="302"/>
      <c r="H4" s="302"/>
      <c r="I4" s="302"/>
      <c r="J4" s="302"/>
    </row>
    <row r="5" spans="1:10" ht="19.5" customHeight="1" thickBot="1">
      <c r="A5" s="295" t="s">
        <v>65</v>
      </c>
      <c r="B5" s="303" t="s">
        <v>66</v>
      </c>
      <c r="C5" s="303"/>
      <c r="D5" s="303"/>
      <c r="E5" s="296" t="s">
        <v>67</v>
      </c>
      <c r="F5" s="296"/>
      <c r="G5" s="296"/>
      <c r="H5" s="304" t="s">
        <v>68</v>
      </c>
      <c r="I5" s="304"/>
      <c r="J5" s="304"/>
    </row>
    <row r="6" spans="1:10" ht="19.5" customHeight="1" thickBot="1">
      <c r="A6" s="295"/>
      <c r="B6" s="157" t="s">
        <v>2</v>
      </c>
      <c r="C6" s="157" t="s">
        <v>4</v>
      </c>
      <c r="D6" s="157" t="s">
        <v>69</v>
      </c>
      <c r="E6" s="157" t="s">
        <v>2</v>
      </c>
      <c r="F6" s="157" t="s">
        <v>4</v>
      </c>
      <c r="G6" s="157" t="s">
        <v>69</v>
      </c>
      <c r="H6" s="157" t="s">
        <v>2</v>
      </c>
      <c r="I6" s="157" t="s">
        <v>4</v>
      </c>
      <c r="J6" s="203" t="s">
        <v>69</v>
      </c>
    </row>
    <row r="7" spans="1:10" ht="19.5" customHeight="1" thickBot="1">
      <c r="A7" s="295"/>
      <c r="B7" s="161" t="s">
        <v>70</v>
      </c>
      <c r="C7" s="161" t="s">
        <v>71</v>
      </c>
      <c r="D7" s="161" t="s">
        <v>17</v>
      </c>
      <c r="E7" s="161" t="s">
        <v>72</v>
      </c>
      <c r="F7" s="161" t="s">
        <v>73</v>
      </c>
      <c r="G7" s="161" t="s">
        <v>74</v>
      </c>
      <c r="H7" s="161" t="s">
        <v>75</v>
      </c>
      <c r="I7" s="161" t="s">
        <v>76</v>
      </c>
      <c r="J7" s="162" t="s">
        <v>77</v>
      </c>
    </row>
    <row r="8" spans="1:10" ht="15" customHeight="1" hidden="1">
      <c r="A8" s="2" t="s">
        <v>78</v>
      </c>
      <c r="B8" s="137">
        <v>0</v>
      </c>
      <c r="C8" s="105">
        <v>0</v>
      </c>
      <c r="D8" s="134">
        <v>0</v>
      </c>
      <c r="E8" s="130">
        <v>0</v>
      </c>
      <c r="F8" s="135">
        <v>0</v>
      </c>
      <c r="G8" s="136">
        <v>0</v>
      </c>
      <c r="H8" s="137">
        <v>0</v>
      </c>
      <c r="I8" s="134">
        <v>0</v>
      </c>
      <c r="J8" s="105">
        <v>0</v>
      </c>
    </row>
    <row r="9" spans="1:10" ht="15" customHeight="1" hidden="1">
      <c r="A9" s="4" t="s">
        <v>79</v>
      </c>
      <c r="B9" s="7">
        <v>0</v>
      </c>
      <c r="C9" s="8">
        <v>0</v>
      </c>
      <c r="D9" s="118">
        <v>0</v>
      </c>
      <c r="E9" s="121">
        <v>0</v>
      </c>
      <c r="F9" s="110">
        <v>0</v>
      </c>
      <c r="G9" s="10">
        <v>0</v>
      </c>
      <c r="H9" s="7">
        <v>0</v>
      </c>
      <c r="I9" s="119">
        <v>0</v>
      </c>
      <c r="J9" s="8">
        <v>0</v>
      </c>
    </row>
    <row r="10" spans="1:10" ht="15" customHeight="1" hidden="1">
      <c r="A10" s="4" t="s">
        <v>80</v>
      </c>
      <c r="B10" s="7">
        <v>0</v>
      </c>
      <c r="C10" s="8">
        <v>0</v>
      </c>
      <c r="D10" s="118">
        <v>0</v>
      </c>
      <c r="E10" s="121">
        <v>0</v>
      </c>
      <c r="F10" s="110">
        <v>0</v>
      </c>
      <c r="G10" s="10">
        <v>0</v>
      </c>
      <c r="H10" s="7">
        <v>0</v>
      </c>
      <c r="I10" s="119">
        <v>0</v>
      </c>
      <c r="J10" s="8">
        <v>0</v>
      </c>
    </row>
    <row r="11" spans="1:10" ht="15" customHeight="1" hidden="1">
      <c r="A11" s="4" t="s">
        <v>81</v>
      </c>
      <c r="B11" s="7">
        <v>0</v>
      </c>
      <c r="C11" s="8">
        <v>0</v>
      </c>
      <c r="D11" s="118">
        <v>0</v>
      </c>
      <c r="E11" s="121">
        <v>0</v>
      </c>
      <c r="F11" s="110">
        <v>0</v>
      </c>
      <c r="G11" s="10">
        <v>0</v>
      </c>
      <c r="H11" s="7">
        <v>0</v>
      </c>
      <c r="I11" s="119">
        <v>0</v>
      </c>
      <c r="J11" s="8">
        <v>0</v>
      </c>
    </row>
    <row r="12" spans="1:10" ht="15" customHeight="1" hidden="1">
      <c r="A12" s="4" t="s">
        <v>82</v>
      </c>
      <c r="B12" s="7">
        <v>0</v>
      </c>
      <c r="C12" s="8">
        <v>0</v>
      </c>
      <c r="D12" s="118">
        <v>0</v>
      </c>
      <c r="E12" s="121">
        <v>0</v>
      </c>
      <c r="F12" s="110">
        <v>0</v>
      </c>
      <c r="G12" s="10">
        <v>0</v>
      </c>
      <c r="H12" s="7">
        <v>0</v>
      </c>
      <c r="I12" s="119">
        <v>0</v>
      </c>
      <c r="J12" s="8">
        <v>0</v>
      </c>
    </row>
    <row r="13" spans="1:10" ht="15" customHeight="1" hidden="1">
      <c r="A13" s="4" t="s">
        <v>83</v>
      </c>
      <c r="B13" s="7">
        <v>0</v>
      </c>
      <c r="C13" s="8">
        <v>0</v>
      </c>
      <c r="D13" s="118">
        <v>0</v>
      </c>
      <c r="E13" s="121">
        <v>0</v>
      </c>
      <c r="F13" s="110">
        <v>0</v>
      </c>
      <c r="G13" s="10">
        <v>0</v>
      </c>
      <c r="H13" s="7">
        <v>0</v>
      </c>
      <c r="I13" s="119">
        <v>0</v>
      </c>
      <c r="J13" s="8">
        <v>0</v>
      </c>
    </row>
    <row r="14" spans="1:10" ht="15" customHeight="1" hidden="1">
      <c r="A14" s="4" t="s">
        <v>84</v>
      </c>
      <c r="B14" s="7">
        <v>0</v>
      </c>
      <c r="C14" s="8">
        <v>0</v>
      </c>
      <c r="D14" s="118">
        <v>0</v>
      </c>
      <c r="E14" s="121">
        <v>0</v>
      </c>
      <c r="F14" s="110">
        <v>0</v>
      </c>
      <c r="G14" s="10">
        <v>0</v>
      </c>
      <c r="H14" s="7">
        <v>0</v>
      </c>
      <c r="I14" s="119">
        <v>0</v>
      </c>
      <c r="J14" s="8">
        <v>0</v>
      </c>
    </row>
    <row r="15" spans="1:10" ht="15" customHeight="1" hidden="1">
      <c r="A15" s="4" t="s">
        <v>85</v>
      </c>
      <c r="B15" s="7">
        <v>0</v>
      </c>
      <c r="C15" s="8">
        <v>0</v>
      </c>
      <c r="D15" s="9">
        <v>0</v>
      </c>
      <c r="E15" s="121">
        <v>0</v>
      </c>
      <c r="F15" s="110">
        <v>0</v>
      </c>
      <c r="G15" s="10">
        <v>0</v>
      </c>
      <c r="H15" s="7">
        <v>0</v>
      </c>
      <c r="I15" s="119">
        <v>0</v>
      </c>
      <c r="J15" s="8">
        <v>0</v>
      </c>
    </row>
    <row r="16" spans="1:10" ht="15" customHeight="1">
      <c r="A16" s="3" t="s">
        <v>86</v>
      </c>
      <c r="B16" s="106">
        <v>43.4</v>
      </c>
      <c r="C16" s="106">
        <v>43.9</v>
      </c>
      <c r="D16" s="9">
        <v>1.2</v>
      </c>
      <c r="E16" s="115">
        <v>952.557603686636</v>
      </c>
      <c r="F16" s="133">
        <v>677.9658314350797</v>
      </c>
      <c r="G16" s="138">
        <v>-28.8</v>
      </c>
      <c r="H16" s="139">
        <v>41.400000000000006</v>
      </c>
      <c r="I16" s="9">
        <v>29.700000000000003</v>
      </c>
      <c r="J16" s="106">
        <v>-28.3</v>
      </c>
    </row>
    <row r="17" spans="1:10" ht="15" customHeight="1" hidden="1">
      <c r="A17" s="4" t="s">
        <v>87</v>
      </c>
      <c r="B17" s="7">
        <v>0</v>
      </c>
      <c r="C17" s="8">
        <v>0</v>
      </c>
      <c r="D17" s="118">
        <v>0</v>
      </c>
      <c r="E17" s="121"/>
      <c r="F17" s="110"/>
      <c r="G17" s="10">
        <v>0</v>
      </c>
      <c r="H17" s="7">
        <v>0</v>
      </c>
      <c r="I17" s="119">
        <v>0</v>
      </c>
      <c r="J17" s="8">
        <v>0</v>
      </c>
    </row>
    <row r="18" spans="1:10" ht="15" customHeight="1" hidden="1">
      <c r="A18" s="4" t="s">
        <v>88</v>
      </c>
      <c r="B18" s="7">
        <v>0</v>
      </c>
      <c r="C18" s="8">
        <v>0</v>
      </c>
      <c r="D18" s="118">
        <v>0</v>
      </c>
      <c r="E18" s="121"/>
      <c r="F18" s="110"/>
      <c r="G18" s="10">
        <v>0</v>
      </c>
      <c r="H18" s="7">
        <v>0</v>
      </c>
      <c r="I18" s="119">
        <v>0</v>
      </c>
      <c r="J18" s="8">
        <v>0</v>
      </c>
    </row>
    <row r="19" spans="1:10" ht="15" customHeight="1">
      <c r="A19" s="4" t="s">
        <v>89</v>
      </c>
      <c r="B19" s="7">
        <v>0.5</v>
      </c>
      <c r="C19" s="8">
        <v>0.5</v>
      </c>
      <c r="D19" s="118">
        <v>0</v>
      </c>
      <c r="E19" s="121">
        <v>314</v>
      </c>
      <c r="F19" s="110">
        <v>241</v>
      </c>
      <c r="G19" s="10">
        <v>-23.2</v>
      </c>
      <c r="H19" s="7">
        <v>0.2</v>
      </c>
      <c r="I19" s="119">
        <v>0.1</v>
      </c>
      <c r="J19" s="8">
        <v>-50</v>
      </c>
    </row>
    <row r="20" spans="1:10" ht="15" customHeight="1" hidden="1">
      <c r="A20" s="4" t="s">
        <v>90</v>
      </c>
      <c r="B20" s="7">
        <v>0</v>
      </c>
      <c r="C20" s="8">
        <v>0</v>
      </c>
      <c r="D20" s="118">
        <v>0</v>
      </c>
      <c r="E20" s="121">
        <v>0</v>
      </c>
      <c r="F20" s="110">
        <v>0</v>
      </c>
      <c r="G20" s="10">
        <v>0</v>
      </c>
      <c r="H20" s="7">
        <v>0</v>
      </c>
      <c r="I20" s="119">
        <v>0</v>
      </c>
      <c r="J20" s="8">
        <v>0</v>
      </c>
    </row>
    <row r="21" spans="1:10" ht="15" customHeight="1" hidden="1">
      <c r="A21" s="4" t="s">
        <v>91</v>
      </c>
      <c r="B21" s="7">
        <v>0</v>
      </c>
      <c r="C21" s="8">
        <v>0</v>
      </c>
      <c r="D21" s="118">
        <v>0</v>
      </c>
      <c r="E21" s="121">
        <v>0</v>
      </c>
      <c r="F21" s="110">
        <v>0</v>
      </c>
      <c r="G21" s="10">
        <v>0</v>
      </c>
      <c r="H21" s="7">
        <v>0</v>
      </c>
      <c r="I21" s="119">
        <v>0</v>
      </c>
      <c r="J21" s="8">
        <v>0</v>
      </c>
    </row>
    <row r="22" spans="1:10" ht="15" customHeight="1" hidden="1">
      <c r="A22" s="4" t="s">
        <v>92</v>
      </c>
      <c r="B22" s="7">
        <v>0</v>
      </c>
      <c r="C22" s="8">
        <v>0</v>
      </c>
      <c r="D22" s="118">
        <v>0</v>
      </c>
      <c r="E22" s="121">
        <v>0</v>
      </c>
      <c r="F22" s="110">
        <v>0</v>
      </c>
      <c r="G22" s="10">
        <v>0</v>
      </c>
      <c r="H22" s="7">
        <v>0</v>
      </c>
      <c r="I22" s="119">
        <v>0</v>
      </c>
      <c r="J22" s="8">
        <v>0</v>
      </c>
    </row>
    <row r="23" spans="1:10" ht="15" customHeight="1" hidden="1">
      <c r="A23" s="4" t="s">
        <v>93</v>
      </c>
      <c r="B23" s="7">
        <v>0</v>
      </c>
      <c r="C23" s="8">
        <v>0</v>
      </c>
      <c r="D23" s="118">
        <v>0</v>
      </c>
      <c r="E23" s="121">
        <v>0</v>
      </c>
      <c r="F23" s="110">
        <v>0</v>
      </c>
      <c r="G23" s="10">
        <v>0</v>
      </c>
      <c r="H23" s="7">
        <v>0</v>
      </c>
      <c r="I23" s="119">
        <v>0</v>
      </c>
      <c r="J23" s="8">
        <v>0</v>
      </c>
    </row>
    <row r="24" spans="1:10" ht="15" customHeight="1" hidden="1">
      <c r="A24" s="4" t="s">
        <v>94</v>
      </c>
      <c r="B24" s="7">
        <v>0</v>
      </c>
      <c r="C24" s="8">
        <v>0</v>
      </c>
      <c r="D24" s="118">
        <v>0</v>
      </c>
      <c r="E24" s="121">
        <v>0</v>
      </c>
      <c r="F24" s="110">
        <v>0</v>
      </c>
      <c r="G24" s="10">
        <v>0</v>
      </c>
      <c r="H24" s="7">
        <v>0</v>
      </c>
      <c r="I24" s="119">
        <v>0</v>
      </c>
      <c r="J24" s="8">
        <v>0</v>
      </c>
    </row>
    <row r="25" spans="1:10" ht="15" customHeight="1">
      <c r="A25" s="4" t="s">
        <v>95</v>
      </c>
      <c r="B25" s="7">
        <v>42.9</v>
      </c>
      <c r="C25" s="8">
        <v>43.4</v>
      </c>
      <c r="D25" s="118">
        <v>1.1</v>
      </c>
      <c r="E25" s="121">
        <v>960</v>
      </c>
      <c r="F25" s="110">
        <v>683</v>
      </c>
      <c r="G25" s="10">
        <v>-28.9</v>
      </c>
      <c r="H25" s="7">
        <v>41.2</v>
      </c>
      <c r="I25" s="119">
        <v>29.6</v>
      </c>
      <c r="J25" s="8">
        <v>-28.2</v>
      </c>
    </row>
    <row r="26" spans="1:10" ht="15" customHeight="1">
      <c r="A26" s="3" t="s">
        <v>96</v>
      </c>
      <c r="B26" s="106">
        <v>2.1</v>
      </c>
      <c r="C26" s="106">
        <v>2.1</v>
      </c>
      <c r="D26" s="9">
        <v>0</v>
      </c>
      <c r="E26" s="115">
        <v>912</v>
      </c>
      <c r="F26" s="133">
        <v>918</v>
      </c>
      <c r="G26" s="138">
        <v>0.7</v>
      </c>
      <c r="H26" s="139">
        <v>1.9</v>
      </c>
      <c r="I26" s="9">
        <v>1.9</v>
      </c>
      <c r="J26" s="106">
        <v>0</v>
      </c>
    </row>
    <row r="27" spans="1:10" ht="15" customHeight="1" thickBot="1">
      <c r="A27" s="4" t="s">
        <v>97</v>
      </c>
      <c r="B27" s="7">
        <v>2.1</v>
      </c>
      <c r="C27" s="8">
        <v>2.1</v>
      </c>
      <c r="D27" s="118">
        <v>0</v>
      </c>
      <c r="E27" s="121">
        <v>912</v>
      </c>
      <c r="F27" s="110">
        <v>918</v>
      </c>
      <c r="G27" s="10">
        <v>0.7</v>
      </c>
      <c r="H27" s="7">
        <v>1.9</v>
      </c>
      <c r="I27" s="119">
        <v>1.9</v>
      </c>
      <c r="J27" s="8">
        <v>0</v>
      </c>
    </row>
    <row r="28" spans="1:10" ht="15" customHeight="1" hidden="1">
      <c r="A28" s="4" t="s">
        <v>98</v>
      </c>
      <c r="B28" s="7">
        <v>0</v>
      </c>
      <c r="C28" s="8">
        <v>0</v>
      </c>
      <c r="D28" s="118">
        <v>0</v>
      </c>
      <c r="E28" s="121">
        <v>0</v>
      </c>
      <c r="F28" s="110">
        <v>0</v>
      </c>
      <c r="G28" s="10">
        <v>0</v>
      </c>
      <c r="H28" s="7">
        <v>0</v>
      </c>
      <c r="I28" s="119">
        <v>0</v>
      </c>
      <c r="J28" s="8">
        <v>0</v>
      </c>
    </row>
    <row r="29" spans="1:10" ht="15" customHeight="1" hidden="1">
      <c r="A29" s="4" t="s">
        <v>99</v>
      </c>
      <c r="B29" s="7">
        <v>0</v>
      </c>
      <c r="C29" s="8">
        <v>0</v>
      </c>
      <c r="D29" s="118">
        <v>0</v>
      </c>
      <c r="E29" s="121">
        <v>0</v>
      </c>
      <c r="F29" s="110">
        <v>0</v>
      </c>
      <c r="G29" s="10">
        <v>0</v>
      </c>
      <c r="H29" s="7">
        <v>0</v>
      </c>
      <c r="I29" s="119">
        <v>0</v>
      </c>
      <c r="J29" s="8">
        <v>0</v>
      </c>
    </row>
    <row r="30" spans="1:10" ht="15" customHeight="1" hidden="1">
      <c r="A30" s="4" t="s">
        <v>100</v>
      </c>
      <c r="B30" s="7">
        <v>0</v>
      </c>
      <c r="C30" s="8">
        <v>0</v>
      </c>
      <c r="D30" s="118">
        <v>0</v>
      </c>
      <c r="E30" s="121">
        <v>0</v>
      </c>
      <c r="F30" s="110">
        <v>0</v>
      </c>
      <c r="G30" s="10">
        <v>0</v>
      </c>
      <c r="H30" s="7">
        <v>0</v>
      </c>
      <c r="I30" s="119">
        <v>0</v>
      </c>
      <c r="J30" s="8">
        <v>0</v>
      </c>
    </row>
    <row r="31" spans="1:10" ht="15" customHeight="1" hidden="1">
      <c r="A31" s="3" t="s">
        <v>101</v>
      </c>
      <c r="B31" s="106">
        <v>0</v>
      </c>
      <c r="C31" s="106">
        <v>0</v>
      </c>
      <c r="D31" s="9">
        <v>0</v>
      </c>
      <c r="E31" s="133">
        <v>0</v>
      </c>
      <c r="F31" s="133">
        <v>0</v>
      </c>
      <c r="G31" s="138">
        <v>0</v>
      </c>
      <c r="H31" s="139">
        <v>0</v>
      </c>
      <c r="I31" s="9">
        <v>0</v>
      </c>
      <c r="J31" s="106">
        <v>0</v>
      </c>
    </row>
    <row r="32" spans="1:10" ht="15" customHeight="1" hidden="1">
      <c r="A32" s="4" t="s">
        <v>102</v>
      </c>
      <c r="B32" s="7">
        <v>0</v>
      </c>
      <c r="C32" s="8">
        <v>0</v>
      </c>
      <c r="D32" s="118">
        <v>0</v>
      </c>
      <c r="E32" s="121">
        <v>0</v>
      </c>
      <c r="F32" s="110">
        <v>0</v>
      </c>
      <c r="G32" s="10">
        <v>0</v>
      </c>
      <c r="H32" s="7">
        <v>0</v>
      </c>
      <c r="I32" s="119">
        <v>0</v>
      </c>
      <c r="J32" s="8">
        <v>0</v>
      </c>
    </row>
    <row r="33" spans="1:10" ht="15" customHeight="1" hidden="1">
      <c r="A33" s="4" t="s">
        <v>103</v>
      </c>
      <c r="B33" s="7">
        <v>0</v>
      </c>
      <c r="C33" s="8">
        <v>0</v>
      </c>
      <c r="D33" s="118">
        <v>0</v>
      </c>
      <c r="E33" s="121">
        <v>0</v>
      </c>
      <c r="F33" s="110">
        <v>0</v>
      </c>
      <c r="G33" s="10">
        <v>0</v>
      </c>
      <c r="H33" s="7">
        <v>0</v>
      </c>
      <c r="I33" s="119">
        <v>0</v>
      </c>
      <c r="J33" s="8">
        <v>0</v>
      </c>
    </row>
    <row r="34" spans="1:10" ht="15" customHeight="1" hidden="1">
      <c r="A34" s="4" t="s">
        <v>104</v>
      </c>
      <c r="B34" s="7">
        <v>0</v>
      </c>
      <c r="C34" s="8">
        <v>0</v>
      </c>
      <c r="D34" s="118">
        <v>0</v>
      </c>
      <c r="E34" s="121">
        <v>0</v>
      </c>
      <c r="F34" s="110">
        <v>0</v>
      </c>
      <c r="G34" s="10">
        <v>0</v>
      </c>
      <c r="H34" s="7">
        <v>0</v>
      </c>
      <c r="I34" s="119">
        <v>0</v>
      </c>
      <c r="J34" s="8">
        <v>0</v>
      </c>
    </row>
    <row r="35" spans="1:10" ht="15" customHeight="1" hidden="1">
      <c r="A35" s="4" t="s">
        <v>105</v>
      </c>
      <c r="B35" s="7">
        <v>0</v>
      </c>
      <c r="C35" s="8">
        <v>0</v>
      </c>
      <c r="D35" s="118">
        <v>0</v>
      </c>
      <c r="E35" s="121">
        <v>0</v>
      </c>
      <c r="F35" s="110">
        <v>0</v>
      </c>
      <c r="G35" s="10">
        <v>0</v>
      </c>
      <c r="H35" s="7">
        <v>0</v>
      </c>
      <c r="I35" s="119">
        <v>0</v>
      </c>
      <c r="J35" s="8">
        <v>0</v>
      </c>
    </row>
    <row r="36" spans="1:10" ht="15" customHeight="1" hidden="1">
      <c r="A36" s="3" t="s">
        <v>106</v>
      </c>
      <c r="B36" s="106">
        <v>0</v>
      </c>
      <c r="C36" s="106">
        <v>0</v>
      </c>
      <c r="D36" s="9">
        <v>0</v>
      </c>
      <c r="E36" s="133">
        <v>0</v>
      </c>
      <c r="F36" s="133">
        <v>0</v>
      </c>
      <c r="G36" s="138">
        <v>0</v>
      </c>
      <c r="H36" s="139">
        <v>0</v>
      </c>
      <c r="I36" s="9">
        <v>0</v>
      </c>
      <c r="J36" s="106">
        <v>0</v>
      </c>
    </row>
    <row r="37" spans="1:10" ht="15" customHeight="1" hidden="1">
      <c r="A37" s="4" t="s">
        <v>107</v>
      </c>
      <c r="B37" s="7">
        <v>0</v>
      </c>
      <c r="C37" s="8">
        <v>0</v>
      </c>
      <c r="D37" s="118">
        <v>0</v>
      </c>
      <c r="E37" s="121">
        <v>0</v>
      </c>
      <c r="F37" s="110">
        <v>0</v>
      </c>
      <c r="G37" s="10">
        <v>0</v>
      </c>
      <c r="H37" s="7">
        <v>0</v>
      </c>
      <c r="I37" s="119">
        <v>0</v>
      </c>
      <c r="J37" s="8">
        <v>0</v>
      </c>
    </row>
    <row r="38" spans="1:10" ht="15" customHeight="1" hidden="1">
      <c r="A38" s="4" t="s">
        <v>108</v>
      </c>
      <c r="B38" s="7">
        <v>0</v>
      </c>
      <c r="C38" s="8">
        <v>0</v>
      </c>
      <c r="D38" s="118">
        <v>0</v>
      </c>
      <c r="E38" s="121"/>
      <c r="F38" s="110"/>
      <c r="G38" s="10">
        <v>0</v>
      </c>
      <c r="H38" s="7">
        <v>0</v>
      </c>
      <c r="I38" s="119">
        <v>0</v>
      </c>
      <c r="J38" s="8">
        <v>0</v>
      </c>
    </row>
    <row r="39" spans="1:10" ht="15" customHeight="1" hidden="1">
      <c r="A39" s="6" t="s">
        <v>109</v>
      </c>
      <c r="B39" s="107">
        <v>0</v>
      </c>
      <c r="C39" s="140">
        <v>0</v>
      </c>
      <c r="D39" s="141">
        <v>0</v>
      </c>
      <c r="E39" s="151"/>
      <c r="F39" s="143"/>
      <c r="G39" s="144">
        <v>0</v>
      </c>
      <c r="H39" s="107">
        <v>0</v>
      </c>
      <c r="I39" s="145">
        <v>0</v>
      </c>
      <c r="J39" s="140">
        <v>0</v>
      </c>
    </row>
    <row r="40" spans="1:10" ht="15" customHeight="1" thickBot="1">
      <c r="A40" s="104" t="s">
        <v>110</v>
      </c>
      <c r="B40" s="108">
        <v>43.4</v>
      </c>
      <c r="C40" s="108">
        <v>43.9</v>
      </c>
      <c r="D40" s="128">
        <v>1.2</v>
      </c>
      <c r="E40" s="130">
        <v>952.557603686636</v>
      </c>
      <c r="F40" s="130">
        <v>677.9658314350797</v>
      </c>
      <c r="G40" s="146">
        <v>-28.8</v>
      </c>
      <c r="H40" s="127">
        <v>41.400000000000006</v>
      </c>
      <c r="I40" s="128">
        <v>29.700000000000003</v>
      </c>
      <c r="J40" s="108">
        <v>-28.3</v>
      </c>
    </row>
    <row r="41" spans="1:10" ht="15" customHeight="1" thickBot="1">
      <c r="A41" s="104" t="s">
        <v>111</v>
      </c>
      <c r="B41" s="108">
        <v>2.1</v>
      </c>
      <c r="C41" s="108">
        <v>2.1</v>
      </c>
      <c r="D41" s="128">
        <v>0</v>
      </c>
      <c r="E41" s="130">
        <v>912</v>
      </c>
      <c r="F41" s="130">
        <v>918</v>
      </c>
      <c r="G41" s="146">
        <v>0.7</v>
      </c>
      <c r="H41" s="127">
        <v>1.9</v>
      </c>
      <c r="I41" s="128">
        <v>1.9</v>
      </c>
      <c r="J41" s="108">
        <v>0</v>
      </c>
    </row>
    <row r="42" spans="1:10" ht="15" customHeight="1" thickBot="1">
      <c r="A42" s="104" t="s">
        <v>10</v>
      </c>
      <c r="B42" s="108">
        <v>45.5</v>
      </c>
      <c r="C42" s="108">
        <v>46</v>
      </c>
      <c r="D42" s="128">
        <v>1.1</v>
      </c>
      <c r="E42" s="132">
        <v>950.6857142857142</v>
      </c>
      <c r="F42" s="148">
        <v>688.9239130434783</v>
      </c>
      <c r="G42" s="146">
        <v>-27.5</v>
      </c>
      <c r="H42" s="127">
        <v>43.300000000000004</v>
      </c>
      <c r="I42" s="128">
        <v>31.6</v>
      </c>
      <c r="J42" s="108">
        <v>-27</v>
      </c>
    </row>
    <row r="43" ht="15" customHeight="1">
      <c r="A43" s="189" t="s">
        <v>7</v>
      </c>
    </row>
    <row r="44" ht="15" customHeight="1">
      <c r="A44" s="189" t="s">
        <v>9</v>
      </c>
    </row>
  </sheetData>
  <sheetProtection selectLockedCells="1" selectUnlockedCells="1"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5902777777777778" right="0.39375" top="0.9840277777777777" bottom="0.9840277777777777" header="0.5118055555555555" footer="0.5118055555555555"/>
  <pageSetup fitToHeight="1" fitToWidth="1" horizontalDpi="300" verticalDpi="300" orientation="portrait" paperSize="9" scale="85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pane xSplit="1" ySplit="7" topLeftCell="B8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A1" sqref="A1:J1"/>
    </sheetView>
  </sheetViews>
  <sheetFormatPr defaultColWidth="11.421875" defaultRowHeight="19.5" customHeight="1"/>
  <cols>
    <col min="1" max="1" width="19.140625" style="197" customWidth="1"/>
    <col min="2" max="3" width="11.28125" style="197" customWidth="1"/>
    <col min="4" max="4" width="7.421875" style="197" customWidth="1"/>
    <col min="5" max="6" width="11.28125" style="197" customWidth="1"/>
    <col min="7" max="7" width="7.421875" style="197" customWidth="1"/>
    <col min="8" max="9" width="11.28125" style="197" customWidth="1"/>
    <col min="10" max="10" width="7.421875" style="197" customWidth="1"/>
    <col min="11" max="16384" width="11.421875" style="197" customWidth="1"/>
  </cols>
  <sheetData>
    <row r="1" spans="1:10" ht="80.25" customHeight="1">
      <c r="A1" s="302"/>
      <c r="B1" s="302"/>
      <c r="C1" s="302"/>
      <c r="D1" s="302"/>
      <c r="E1" s="302"/>
      <c r="F1" s="302"/>
      <c r="G1" s="302"/>
      <c r="H1" s="302"/>
      <c r="I1" s="302"/>
      <c r="J1" s="302"/>
    </row>
    <row r="2" spans="1:10" ht="15" customHeight="1">
      <c r="A2" s="302" t="s">
        <v>39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0" ht="15" customHeight="1">
      <c r="A3" s="302" t="s">
        <v>114</v>
      </c>
      <c r="B3" s="302"/>
      <c r="C3" s="302"/>
      <c r="D3" s="302"/>
      <c r="E3" s="302"/>
      <c r="F3" s="302"/>
      <c r="G3" s="302"/>
      <c r="H3" s="302"/>
      <c r="I3" s="302"/>
      <c r="J3" s="302"/>
    </row>
    <row r="4" spans="1:10" ht="15" customHeight="1" thickBot="1">
      <c r="A4" s="302" t="s">
        <v>0</v>
      </c>
      <c r="B4" s="302"/>
      <c r="C4" s="302"/>
      <c r="D4" s="302"/>
      <c r="E4" s="302"/>
      <c r="F4" s="302"/>
      <c r="G4" s="302"/>
      <c r="H4" s="302"/>
      <c r="I4" s="302"/>
      <c r="J4" s="302"/>
    </row>
    <row r="5" spans="1:10" ht="19.5" customHeight="1" thickBot="1">
      <c r="A5" s="295" t="s">
        <v>65</v>
      </c>
      <c r="B5" s="303" t="s">
        <v>66</v>
      </c>
      <c r="C5" s="303"/>
      <c r="D5" s="303"/>
      <c r="E5" s="296" t="s">
        <v>67</v>
      </c>
      <c r="F5" s="296"/>
      <c r="G5" s="296"/>
      <c r="H5" s="304" t="s">
        <v>68</v>
      </c>
      <c r="I5" s="304"/>
      <c r="J5" s="304"/>
    </row>
    <row r="6" spans="1:10" ht="19.5" customHeight="1" thickBot="1">
      <c r="A6" s="295"/>
      <c r="B6" s="157" t="s">
        <v>2</v>
      </c>
      <c r="C6" s="157" t="s">
        <v>4</v>
      </c>
      <c r="D6" s="157" t="s">
        <v>69</v>
      </c>
      <c r="E6" s="157" t="s">
        <v>2</v>
      </c>
      <c r="F6" s="157" t="s">
        <v>4</v>
      </c>
      <c r="G6" s="157" t="s">
        <v>69</v>
      </c>
      <c r="H6" s="157" t="s">
        <v>2</v>
      </c>
      <c r="I6" s="157" t="s">
        <v>4</v>
      </c>
      <c r="J6" s="203" t="s">
        <v>69</v>
      </c>
    </row>
    <row r="7" spans="1:10" ht="19.5" customHeight="1" thickBot="1">
      <c r="A7" s="295"/>
      <c r="B7" s="161" t="s">
        <v>70</v>
      </c>
      <c r="C7" s="161" t="s">
        <v>71</v>
      </c>
      <c r="D7" s="161" t="s">
        <v>17</v>
      </c>
      <c r="E7" s="161" t="s">
        <v>72</v>
      </c>
      <c r="F7" s="161" t="s">
        <v>73</v>
      </c>
      <c r="G7" s="161" t="s">
        <v>74</v>
      </c>
      <c r="H7" s="161" t="s">
        <v>75</v>
      </c>
      <c r="I7" s="161" t="s">
        <v>76</v>
      </c>
      <c r="J7" s="162" t="s">
        <v>77</v>
      </c>
    </row>
    <row r="8" spans="1:10" ht="15" customHeight="1">
      <c r="A8" s="2" t="s">
        <v>78</v>
      </c>
      <c r="B8" s="208">
        <v>258.6</v>
      </c>
      <c r="C8" s="208">
        <v>254.5</v>
      </c>
      <c r="D8" s="134">
        <v>-1.6</v>
      </c>
      <c r="E8" s="130">
        <v>3446.120649651972</v>
      </c>
      <c r="F8" s="135">
        <v>4828.147347740668</v>
      </c>
      <c r="G8" s="136">
        <v>40.1</v>
      </c>
      <c r="H8" s="137">
        <v>891.0999999999999</v>
      </c>
      <c r="I8" s="209">
        <v>1228.8</v>
      </c>
      <c r="J8" s="105">
        <v>37.9</v>
      </c>
    </row>
    <row r="9" spans="1:10" ht="15" customHeight="1" hidden="1">
      <c r="A9" s="4" t="s">
        <v>79</v>
      </c>
      <c r="B9" s="7">
        <v>0</v>
      </c>
      <c r="C9" s="8">
        <v>0</v>
      </c>
      <c r="D9" s="118">
        <v>0</v>
      </c>
      <c r="E9" s="121">
        <v>0</v>
      </c>
      <c r="F9" s="110">
        <v>0</v>
      </c>
      <c r="G9" s="10">
        <v>0</v>
      </c>
      <c r="H9" s="7">
        <v>0</v>
      </c>
      <c r="I9" s="119">
        <v>0</v>
      </c>
      <c r="J9" s="8">
        <v>0</v>
      </c>
    </row>
    <row r="10" spans="1:10" ht="15" customHeight="1">
      <c r="A10" s="4" t="s">
        <v>80</v>
      </c>
      <c r="B10" s="7">
        <v>11.9</v>
      </c>
      <c r="C10" s="8">
        <v>11.9</v>
      </c>
      <c r="D10" s="118">
        <v>0</v>
      </c>
      <c r="E10" s="121">
        <v>2958</v>
      </c>
      <c r="F10" s="110">
        <v>2846</v>
      </c>
      <c r="G10" s="10">
        <v>-3.8</v>
      </c>
      <c r="H10" s="7">
        <v>35.2</v>
      </c>
      <c r="I10" s="119">
        <v>33.9</v>
      </c>
      <c r="J10" s="8">
        <v>-3.7</v>
      </c>
    </row>
    <row r="11" spans="1:10" ht="15" customHeight="1">
      <c r="A11" s="4" t="s">
        <v>81</v>
      </c>
      <c r="B11" s="7">
        <v>30.4</v>
      </c>
      <c r="C11" s="8">
        <v>26.5</v>
      </c>
      <c r="D11" s="118">
        <v>-12.8</v>
      </c>
      <c r="E11" s="121">
        <v>2504</v>
      </c>
      <c r="F11" s="110">
        <v>2440</v>
      </c>
      <c r="G11" s="10">
        <v>-2.6</v>
      </c>
      <c r="H11" s="7">
        <v>76.1</v>
      </c>
      <c r="I11" s="119">
        <v>64.7</v>
      </c>
      <c r="J11" s="8">
        <v>-15</v>
      </c>
    </row>
    <row r="12" spans="1:10" ht="15" customHeight="1">
      <c r="A12" s="4" t="s">
        <v>82</v>
      </c>
      <c r="B12" s="7">
        <v>11.2</v>
      </c>
      <c r="C12" s="8">
        <v>8.9</v>
      </c>
      <c r="D12" s="118">
        <v>-20.5</v>
      </c>
      <c r="E12" s="121">
        <v>2535</v>
      </c>
      <c r="F12" s="110">
        <v>2607</v>
      </c>
      <c r="G12" s="10">
        <v>2.8</v>
      </c>
      <c r="H12" s="7">
        <v>28.4</v>
      </c>
      <c r="I12" s="119">
        <v>23.2</v>
      </c>
      <c r="J12" s="8">
        <v>-18.3</v>
      </c>
    </row>
    <row r="13" spans="1:10" ht="15" customHeight="1" hidden="1">
      <c r="A13" s="4" t="s">
        <v>83</v>
      </c>
      <c r="B13" s="7">
        <v>0</v>
      </c>
      <c r="C13" s="8">
        <v>0</v>
      </c>
      <c r="D13" s="118">
        <v>0</v>
      </c>
      <c r="E13" s="121">
        <v>0</v>
      </c>
      <c r="F13" s="110"/>
      <c r="G13" s="10">
        <v>0</v>
      </c>
      <c r="H13" s="7">
        <v>0</v>
      </c>
      <c r="I13" s="119">
        <v>0</v>
      </c>
      <c r="J13" s="8">
        <v>0</v>
      </c>
    </row>
    <row r="14" spans="1:10" ht="15" customHeight="1">
      <c r="A14" s="4" t="s">
        <v>84</v>
      </c>
      <c r="B14" s="7">
        <v>163.5</v>
      </c>
      <c r="C14" s="8">
        <v>163.5</v>
      </c>
      <c r="D14" s="118">
        <v>0</v>
      </c>
      <c r="E14" s="121">
        <v>3030</v>
      </c>
      <c r="F14" s="110">
        <v>5555</v>
      </c>
      <c r="G14" s="10">
        <v>83.3</v>
      </c>
      <c r="H14" s="7">
        <v>495.4</v>
      </c>
      <c r="I14" s="119">
        <v>908.2</v>
      </c>
      <c r="J14" s="8">
        <v>83.3</v>
      </c>
    </row>
    <row r="15" spans="1:10" ht="15" customHeight="1">
      <c r="A15" s="4" t="s">
        <v>85</v>
      </c>
      <c r="B15" s="7">
        <v>41.6</v>
      </c>
      <c r="C15" s="8">
        <v>43.7</v>
      </c>
      <c r="D15" s="118">
        <v>5</v>
      </c>
      <c r="E15" s="121">
        <v>6155</v>
      </c>
      <c r="F15" s="110">
        <v>4549</v>
      </c>
      <c r="G15" s="10">
        <v>-26.1</v>
      </c>
      <c r="H15" s="7">
        <v>256</v>
      </c>
      <c r="I15" s="119">
        <v>198.8</v>
      </c>
      <c r="J15" s="8">
        <v>-22.3</v>
      </c>
    </row>
    <row r="16" spans="1:10" ht="15" customHeight="1">
      <c r="A16" s="3" t="s">
        <v>86</v>
      </c>
      <c r="B16" s="210">
        <v>1067</v>
      </c>
      <c r="C16" s="210">
        <v>1036.4</v>
      </c>
      <c r="D16" s="9">
        <v>-2.9</v>
      </c>
      <c r="E16" s="115">
        <v>4736.131208997188</v>
      </c>
      <c r="F16" s="133">
        <v>4476.707738324971</v>
      </c>
      <c r="G16" s="138">
        <v>-5.5</v>
      </c>
      <c r="H16" s="139">
        <v>5053.5</v>
      </c>
      <c r="I16" s="9">
        <v>4639.6</v>
      </c>
      <c r="J16" s="106">
        <v>-8.2</v>
      </c>
    </row>
    <row r="17" spans="1:10" ht="15" customHeight="1">
      <c r="A17" s="4" t="s">
        <v>87</v>
      </c>
      <c r="B17" s="7">
        <v>270</v>
      </c>
      <c r="C17" s="8">
        <v>271.1</v>
      </c>
      <c r="D17" s="118">
        <v>0.4</v>
      </c>
      <c r="E17" s="121">
        <v>4515</v>
      </c>
      <c r="F17" s="110">
        <v>4549</v>
      </c>
      <c r="G17" s="10">
        <v>0.8</v>
      </c>
      <c r="H17" s="7">
        <v>1219.1</v>
      </c>
      <c r="I17" s="119">
        <v>1233.2</v>
      </c>
      <c r="J17" s="8">
        <v>1.2</v>
      </c>
    </row>
    <row r="18" spans="1:10" ht="15" customHeight="1">
      <c r="A18" s="4" t="s">
        <v>88</v>
      </c>
      <c r="B18" s="7">
        <v>435.5</v>
      </c>
      <c r="C18" s="8">
        <v>399.8</v>
      </c>
      <c r="D18" s="118">
        <v>-8.2</v>
      </c>
      <c r="E18" s="121">
        <v>4704</v>
      </c>
      <c r="F18" s="110">
        <v>3995</v>
      </c>
      <c r="G18" s="10">
        <v>-15.1</v>
      </c>
      <c r="H18" s="7">
        <v>2048.6</v>
      </c>
      <c r="I18" s="119">
        <v>1597.2</v>
      </c>
      <c r="J18" s="8">
        <v>-22</v>
      </c>
    </row>
    <row r="19" spans="1:10" ht="15" customHeight="1" hidden="1">
      <c r="A19" s="4" t="s">
        <v>89</v>
      </c>
      <c r="B19" s="7">
        <v>0</v>
      </c>
      <c r="C19" s="8">
        <v>0</v>
      </c>
      <c r="D19" s="118">
        <v>0</v>
      </c>
      <c r="E19" s="121">
        <v>0</v>
      </c>
      <c r="F19" s="110"/>
      <c r="G19" s="10">
        <v>0</v>
      </c>
      <c r="H19" s="7">
        <v>0</v>
      </c>
      <c r="I19" s="119">
        <v>0</v>
      </c>
      <c r="J19" s="8">
        <v>0</v>
      </c>
    </row>
    <row r="20" spans="1:10" ht="15" customHeight="1" hidden="1">
      <c r="A20" s="4" t="s">
        <v>90</v>
      </c>
      <c r="B20" s="7">
        <v>0</v>
      </c>
      <c r="C20" s="8">
        <v>0</v>
      </c>
      <c r="D20" s="118">
        <v>0</v>
      </c>
      <c r="E20" s="121">
        <v>0</v>
      </c>
      <c r="F20" s="110"/>
      <c r="G20" s="10">
        <v>0</v>
      </c>
      <c r="H20" s="7">
        <v>0</v>
      </c>
      <c r="I20" s="119">
        <v>0</v>
      </c>
      <c r="J20" s="8">
        <v>0</v>
      </c>
    </row>
    <row r="21" spans="1:10" ht="15" customHeight="1" hidden="1">
      <c r="A21" s="4" t="s">
        <v>91</v>
      </c>
      <c r="B21" s="7">
        <v>0</v>
      </c>
      <c r="C21" s="8">
        <v>0</v>
      </c>
      <c r="D21" s="118">
        <v>0</v>
      </c>
      <c r="E21" s="121">
        <v>0</v>
      </c>
      <c r="F21" s="110"/>
      <c r="G21" s="10">
        <v>0</v>
      </c>
      <c r="H21" s="7">
        <v>0</v>
      </c>
      <c r="I21" s="119">
        <v>0</v>
      </c>
      <c r="J21" s="8">
        <v>0</v>
      </c>
    </row>
    <row r="22" spans="1:10" ht="15" customHeight="1" hidden="1">
      <c r="A22" s="4" t="s">
        <v>92</v>
      </c>
      <c r="B22" s="7">
        <v>0</v>
      </c>
      <c r="C22" s="8">
        <v>0</v>
      </c>
      <c r="D22" s="118">
        <v>0</v>
      </c>
      <c r="E22" s="121">
        <v>0</v>
      </c>
      <c r="F22" s="110"/>
      <c r="G22" s="10">
        <v>0</v>
      </c>
      <c r="H22" s="7">
        <v>0</v>
      </c>
      <c r="I22" s="119">
        <v>0</v>
      </c>
      <c r="J22" s="8">
        <v>0</v>
      </c>
    </row>
    <row r="23" spans="1:10" ht="15" customHeight="1" hidden="1">
      <c r="A23" s="4" t="s">
        <v>93</v>
      </c>
      <c r="B23" s="7">
        <v>0</v>
      </c>
      <c r="C23" s="8">
        <v>0</v>
      </c>
      <c r="D23" s="118">
        <v>0</v>
      </c>
      <c r="E23" s="121">
        <v>0</v>
      </c>
      <c r="F23" s="110"/>
      <c r="G23" s="10">
        <v>0</v>
      </c>
      <c r="H23" s="7">
        <v>0</v>
      </c>
      <c r="I23" s="119">
        <v>0</v>
      </c>
      <c r="J23" s="8">
        <v>0</v>
      </c>
    </row>
    <row r="24" spans="1:10" ht="15" customHeight="1" hidden="1">
      <c r="A24" s="4" t="s">
        <v>94</v>
      </c>
      <c r="B24" s="7">
        <v>0</v>
      </c>
      <c r="C24" s="8">
        <v>0</v>
      </c>
      <c r="D24" s="118">
        <v>0</v>
      </c>
      <c r="E24" s="121">
        <v>0</v>
      </c>
      <c r="F24" s="110"/>
      <c r="G24" s="10">
        <v>0</v>
      </c>
      <c r="H24" s="7">
        <v>0</v>
      </c>
      <c r="I24" s="119">
        <v>0</v>
      </c>
      <c r="J24" s="8">
        <v>0</v>
      </c>
    </row>
    <row r="25" spans="1:10" ht="15" customHeight="1">
      <c r="A25" s="4" t="s">
        <v>95</v>
      </c>
      <c r="B25" s="7">
        <v>361.5</v>
      </c>
      <c r="C25" s="8">
        <v>365.5</v>
      </c>
      <c r="D25" s="118">
        <v>1.1</v>
      </c>
      <c r="E25" s="121">
        <v>4940</v>
      </c>
      <c r="F25" s="110">
        <v>4950</v>
      </c>
      <c r="G25" s="10">
        <v>0.2</v>
      </c>
      <c r="H25" s="7">
        <v>1785.8</v>
      </c>
      <c r="I25" s="119">
        <v>1809.2</v>
      </c>
      <c r="J25" s="8">
        <v>1.3</v>
      </c>
    </row>
    <row r="26" spans="1:10" ht="15" customHeight="1">
      <c r="A26" s="3" t="s">
        <v>96</v>
      </c>
      <c r="B26" s="210">
        <v>357.3</v>
      </c>
      <c r="C26" s="210">
        <v>278.4</v>
      </c>
      <c r="D26" s="9">
        <v>-22.1</v>
      </c>
      <c r="E26" s="115">
        <v>8168.253008676182</v>
      </c>
      <c r="F26" s="133">
        <v>8040.054597701151</v>
      </c>
      <c r="G26" s="138">
        <v>-1.6</v>
      </c>
      <c r="H26" s="211">
        <v>2918.5</v>
      </c>
      <c r="I26" s="212">
        <v>2238.4</v>
      </c>
      <c r="J26" s="106">
        <v>-23.3</v>
      </c>
    </row>
    <row r="27" spans="1:10" ht="15" customHeight="1">
      <c r="A27" s="4" t="s">
        <v>97</v>
      </c>
      <c r="B27" s="7">
        <v>41.2</v>
      </c>
      <c r="C27" s="8">
        <v>42.9</v>
      </c>
      <c r="D27" s="118">
        <v>4.1</v>
      </c>
      <c r="E27" s="121">
        <v>8389</v>
      </c>
      <c r="F27" s="110">
        <v>7643</v>
      </c>
      <c r="G27" s="10">
        <v>-8.9</v>
      </c>
      <c r="H27" s="7">
        <v>345.6</v>
      </c>
      <c r="I27" s="119">
        <v>327.9</v>
      </c>
      <c r="J27" s="8">
        <v>-5.1</v>
      </c>
    </row>
    <row r="28" spans="1:10" ht="15" customHeight="1">
      <c r="A28" s="4" t="s">
        <v>98</v>
      </c>
      <c r="B28" s="7">
        <v>15</v>
      </c>
      <c r="C28" s="8">
        <v>15</v>
      </c>
      <c r="D28" s="118">
        <v>0</v>
      </c>
      <c r="E28" s="121">
        <v>9000</v>
      </c>
      <c r="F28" s="110">
        <v>9168</v>
      </c>
      <c r="G28" s="10">
        <v>1.9</v>
      </c>
      <c r="H28" s="7">
        <v>135</v>
      </c>
      <c r="I28" s="119">
        <v>137.5</v>
      </c>
      <c r="J28" s="8">
        <v>1.9</v>
      </c>
    </row>
    <row r="29" spans="1:10" ht="15" customHeight="1">
      <c r="A29" s="4" t="s">
        <v>99</v>
      </c>
      <c r="B29" s="7">
        <v>278</v>
      </c>
      <c r="C29" s="8">
        <v>198.5</v>
      </c>
      <c r="D29" s="118">
        <v>-28.6</v>
      </c>
      <c r="E29" s="121">
        <v>7980</v>
      </c>
      <c r="F29" s="110">
        <v>7897</v>
      </c>
      <c r="G29" s="10">
        <v>-1</v>
      </c>
      <c r="H29" s="7">
        <v>2218.4</v>
      </c>
      <c r="I29" s="119">
        <v>1567.6</v>
      </c>
      <c r="J29" s="8">
        <v>-29.3</v>
      </c>
    </row>
    <row r="30" spans="1:10" ht="15" customHeight="1">
      <c r="A30" s="4" t="s">
        <v>100</v>
      </c>
      <c r="B30" s="7">
        <v>23.1</v>
      </c>
      <c r="C30" s="8">
        <v>22</v>
      </c>
      <c r="D30" s="118">
        <v>-4.8</v>
      </c>
      <c r="E30" s="121">
        <v>9500</v>
      </c>
      <c r="F30" s="110">
        <v>9336</v>
      </c>
      <c r="G30" s="10">
        <v>-1.7</v>
      </c>
      <c r="H30" s="7">
        <v>219.5</v>
      </c>
      <c r="I30" s="119">
        <v>205.4</v>
      </c>
      <c r="J30" s="8">
        <v>-6.4</v>
      </c>
    </row>
    <row r="31" spans="1:10" ht="15" customHeight="1">
      <c r="A31" s="3" t="s">
        <v>101</v>
      </c>
      <c r="B31" s="210">
        <v>1072.9</v>
      </c>
      <c r="C31" s="210">
        <v>1102.4</v>
      </c>
      <c r="D31" s="9">
        <v>2.7</v>
      </c>
      <c r="E31" s="115">
        <v>6129.924503681609</v>
      </c>
      <c r="F31" s="133">
        <v>6212.731132075471</v>
      </c>
      <c r="G31" s="138">
        <v>1.4</v>
      </c>
      <c r="H31" s="139">
        <v>6576.700000000001</v>
      </c>
      <c r="I31" s="9">
        <v>6848.9</v>
      </c>
      <c r="J31" s="106">
        <v>4.1</v>
      </c>
    </row>
    <row r="32" spans="1:10" ht="15" customHeight="1">
      <c r="A32" s="4" t="s">
        <v>102</v>
      </c>
      <c r="B32" s="7">
        <v>720.4</v>
      </c>
      <c r="C32" s="8">
        <v>749.9</v>
      </c>
      <c r="D32" s="118">
        <v>4.1</v>
      </c>
      <c r="E32" s="121">
        <v>6486</v>
      </c>
      <c r="F32" s="110">
        <v>6516</v>
      </c>
      <c r="G32" s="10">
        <v>0.5</v>
      </c>
      <c r="H32" s="7">
        <v>4672.5</v>
      </c>
      <c r="I32" s="119">
        <v>4886.3</v>
      </c>
      <c r="J32" s="8">
        <v>4.6</v>
      </c>
    </row>
    <row r="33" spans="1:10" ht="15" customHeight="1">
      <c r="A33" s="4" t="s">
        <v>103</v>
      </c>
      <c r="B33" s="7">
        <v>11.5</v>
      </c>
      <c r="C33" s="8">
        <v>11.5</v>
      </c>
      <c r="D33" s="118">
        <v>0</v>
      </c>
      <c r="E33" s="121">
        <v>2891</v>
      </c>
      <c r="F33" s="110">
        <v>2843</v>
      </c>
      <c r="G33" s="10">
        <v>-1.7</v>
      </c>
      <c r="H33" s="7">
        <v>33.2</v>
      </c>
      <c r="I33" s="119">
        <v>32.7</v>
      </c>
      <c r="J33" s="8">
        <v>-1.5</v>
      </c>
    </row>
    <row r="34" spans="1:10" ht="15" customHeight="1">
      <c r="A34" s="4" t="s">
        <v>104</v>
      </c>
      <c r="B34" s="7">
        <v>1.1</v>
      </c>
      <c r="C34" s="8">
        <v>1.1</v>
      </c>
      <c r="D34" s="118">
        <v>0</v>
      </c>
      <c r="E34" s="121">
        <v>3295</v>
      </c>
      <c r="F34" s="110">
        <v>3017</v>
      </c>
      <c r="G34" s="10">
        <v>-8.4</v>
      </c>
      <c r="H34" s="7">
        <v>3.6</v>
      </c>
      <c r="I34" s="119">
        <v>3.3</v>
      </c>
      <c r="J34" s="8">
        <v>-8.3</v>
      </c>
    </row>
    <row r="35" spans="1:10" ht="15" customHeight="1">
      <c r="A35" s="4" t="s">
        <v>105</v>
      </c>
      <c r="B35" s="7">
        <v>339.9</v>
      </c>
      <c r="C35" s="8">
        <v>339.9</v>
      </c>
      <c r="D35" s="118">
        <v>0</v>
      </c>
      <c r="E35" s="121">
        <v>5494</v>
      </c>
      <c r="F35" s="110">
        <v>5668</v>
      </c>
      <c r="G35" s="10">
        <v>3.2</v>
      </c>
      <c r="H35" s="7">
        <v>1867.4</v>
      </c>
      <c r="I35" s="119">
        <v>1926.6</v>
      </c>
      <c r="J35" s="8">
        <v>3.2</v>
      </c>
    </row>
    <row r="36" spans="1:10" ht="15" customHeight="1">
      <c r="A36" s="3" t="s">
        <v>106</v>
      </c>
      <c r="B36" s="210">
        <v>1480</v>
      </c>
      <c r="C36" s="210">
        <v>1519.2</v>
      </c>
      <c r="D36" s="9">
        <v>2.6</v>
      </c>
      <c r="E36" s="115">
        <v>6925.555810810811</v>
      </c>
      <c r="F36" s="133">
        <v>7773.710637177461</v>
      </c>
      <c r="G36" s="138">
        <v>12.2</v>
      </c>
      <c r="H36" s="211">
        <v>10249.8</v>
      </c>
      <c r="I36" s="212">
        <v>11809.800000000001</v>
      </c>
      <c r="J36" s="106">
        <v>15.2</v>
      </c>
    </row>
    <row r="37" spans="1:10" ht="15" customHeight="1">
      <c r="A37" s="4" t="s">
        <v>107</v>
      </c>
      <c r="B37" s="7">
        <v>352.6</v>
      </c>
      <c r="C37" s="8">
        <v>360.4</v>
      </c>
      <c r="D37" s="118">
        <v>2.2</v>
      </c>
      <c r="E37" s="121">
        <v>10024</v>
      </c>
      <c r="F37" s="110">
        <v>8948</v>
      </c>
      <c r="G37" s="10">
        <v>-10.7</v>
      </c>
      <c r="H37" s="7">
        <v>3534.5</v>
      </c>
      <c r="I37" s="119">
        <v>3224.9</v>
      </c>
      <c r="J37" s="8">
        <v>-8.8</v>
      </c>
    </row>
    <row r="38" spans="1:10" ht="15" customHeight="1">
      <c r="A38" s="4" t="s">
        <v>108</v>
      </c>
      <c r="B38" s="7">
        <v>336</v>
      </c>
      <c r="C38" s="8">
        <v>350.8</v>
      </c>
      <c r="D38" s="118">
        <v>4.4</v>
      </c>
      <c r="E38" s="121">
        <v>8273</v>
      </c>
      <c r="F38" s="110">
        <v>8225</v>
      </c>
      <c r="G38" s="10">
        <v>-0.6</v>
      </c>
      <c r="H38" s="7">
        <v>2779.7</v>
      </c>
      <c r="I38" s="119">
        <v>2885.3</v>
      </c>
      <c r="J38" s="8">
        <v>3.8</v>
      </c>
    </row>
    <row r="39" spans="1:10" ht="15" customHeight="1" thickBot="1">
      <c r="A39" s="6" t="s">
        <v>109</v>
      </c>
      <c r="B39" s="107">
        <v>791.4</v>
      </c>
      <c r="C39" s="140">
        <v>808</v>
      </c>
      <c r="D39" s="141">
        <v>2.1</v>
      </c>
      <c r="E39" s="151">
        <v>4973</v>
      </c>
      <c r="F39" s="143">
        <v>7054</v>
      </c>
      <c r="G39" s="144">
        <v>41.8</v>
      </c>
      <c r="H39" s="107">
        <v>3935.6</v>
      </c>
      <c r="I39" s="145">
        <v>5699.6</v>
      </c>
      <c r="J39" s="140">
        <v>44.8</v>
      </c>
    </row>
    <row r="40" spans="1:10" ht="15" customHeight="1" thickBot="1">
      <c r="A40" s="104" t="s">
        <v>110</v>
      </c>
      <c r="B40" s="108">
        <v>1325.6</v>
      </c>
      <c r="C40" s="108">
        <v>1290.9</v>
      </c>
      <c r="D40" s="128">
        <v>-2.6</v>
      </c>
      <c r="E40" s="130">
        <v>4484.474049487025</v>
      </c>
      <c r="F40" s="130">
        <v>4545.993802773259</v>
      </c>
      <c r="G40" s="146">
        <v>1.4</v>
      </c>
      <c r="H40" s="127">
        <v>5944.6</v>
      </c>
      <c r="I40" s="128">
        <v>5868.400000000001</v>
      </c>
      <c r="J40" s="108">
        <v>-1.3</v>
      </c>
    </row>
    <row r="41" spans="1:10" ht="15" customHeight="1" thickBot="1">
      <c r="A41" s="104" t="s">
        <v>111</v>
      </c>
      <c r="B41" s="108">
        <v>2910.2</v>
      </c>
      <c r="C41" s="108">
        <v>2900</v>
      </c>
      <c r="D41" s="128">
        <v>-0.4</v>
      </c>
      <c r="E41" s="130">
        <v>6784.80358738231</v>
      </c>
      <c r="F41" s="130">
        <v>7205.892137931034</v>
      </c>
      <c r="G41" s="146">
        <v>6.2</v>
      </c>
      <c r="H41" s="127">
        <v>19745</v>
      </c>
      <c r="I41" s="128">
        <v>20897.1</v>
      </c>
      <c r="J41" s="108">
        <v>5.8</v>
      </c>
    </row>
    <row r="42" spans="1:10" ht="15" customHeight="1" thickBot="1">
      <c r="A42" s="104" t="s">
        <v>10</v>
      </c>
      <c r="B42" s="108">
        <v>4235.799999999999</v>
      </c>
      <c r="C42" s="108">
        <v>4190.9</v>
      </c>
      <c r="D42" s="128">
        <v>-1.1</v>
      </c>
      <c r="E42" s="132">
        <v>6064.911988290288</v>
      </c>
      <c r="F42" s="148">
        <v>6386.578205158798</v>
      </c>
      <c r="G42" s="146">
        <v>5.3</v>
      </c>
      <c r="H42" s="127">
        <v>25689.6</v>
      </c>
      <c r="I42" s="128">
        <v>26765.5</v>
      </c>
      <c r="J42" s="108">
        <v>4.2</v>
      </c>
    </row>
    <row r="43" ht="15" customHeight="1">
      <c r="A43" s="189" t="s">
        <v>7</v>
      </c>
    </row>
    <row r="44" ht="15" customHeight="1">
      <c r="A44" s="189" t="s">
        <v>9</v>
      </c>
    </row>
  </sheetData>
  <sheetProtection selectLockedCells="1" selectUnlockedCells="1"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5298611111111111" right="0.4" top="0.9840277777777777" bottom="0.9840277777777777" header="0.5118055555555555" footer="0.5118055555555555"/>
  <pageSetup fitToHeight="1" fitToWidth="1" horizontalDpi="300" verticalDpi="300" orientation="portrait" paperSize="9" scale="87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pane xSplit="1" ySplit="7" topLeftCell="B8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A2" sqref="A2:J2"/>
    </sheetView>
  </sheetViews>
  <sheetFormatPr defaultColWidth="11.421875" defaultRowHeight="19.5" customHeight="1"/>
  <cols>
    <col min="1" max="1" width="19.140625" style="197" customWidth="1"/>
    <col min="2" max="3" width="11.28125" style="197" customWidth="1"/>
    <col min="4" max="4" width="7.421875" style="197" customWidth="1"/>
    <col min="5" max="6" width="11.28125" style="197" customWidth="1"/>
    <col min="7" max="7" width="7.421875" style="197" customWidth="1"/>
    <col min="8" max="9" width="11.28125" style="197" customWidth="1"/>
    <col min="10" max="10" width="7.421875" style="197" customWidth="1"/>
    <col min="11" max="16384" width="11.421875" style="197" customWidth="1"/>
  </cols>
  <sheetData>
    <row r="1" spans="1:10" ht="78.75" customHeight="1">
      <c r="A1" s="302"/>
      <c r="B1" s="302"/>
      <c r="C1" s="302"/>
      <c r="D1" s="302"/>
      <c r="E1" s="302"/>
      <c r="F1" s="302"/>
      <c r="G1" s="302"/>
      <c r="H1" s="302"/>
      <c r="I1" s="302"/>
      <c r="J1" s="302"/>
    </row>
    <row r="2" spans="1:10" ht="15" customHeight="1">
      <c r="A2" s="302" t="s">
        <v>40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0" ht="15" customHeight="1">
      <c r="A3" s="302" t="s">
        <v>114</v>
      </c>
      <c r="B3" s="302"/>
      <c r="C3" s="302"/>
      <c r="D3" s="302"/>
      <c r="E3" s="302"/>
      <c r="F3" s="302"/>
      <c r="G3" s="302"/>
      <c r="H3" s="302"/>
      <c r="I3" s="302"/>
      <c r="J3" s="302"/>
    </row>
    <row r="4" spans="1:10" ht="15" customHeight="1" thickBot="1">
      <c r="A4" s="302" t="s">
        <v>0</v>
      </c>
      <c r="B4" s="302"/>
      <c r="C4" s="302"/>
      <c r="D4" s="302"/>
      <c r="E4" s="302"/>
      <c r="F4" s="302"/>
      <c r="G4" s="302"/>
      <c r="H4" s="302"/>
      <c r="I4" s="302"/>
      <c r="J4" s="302"/>
    </row>
    <row r="5" spans="1:10" ht="19.5" customHeight="1" thickBot="1">
      <c r="A5" s="295" t="s">
        <v>65</v>
      </c>
      <c r="B5" s="303" t="s">
        <v>66</v>
      </c>
      <c r="C5" s="303"/>
      <c r="D5" s="303"/>
      <c r="E5" s="296" t="s">
        <v>67</v>
      </c>
      <c r="F5" s="296"/>
      <c r="G5" s="296"/>
      <c r="H5" s="304" t="s">
        <v>68</v>
      </c>
      <c r="I5" s="304"/>
      <c r="J5" s="304"/>
    </row>
    <row r="6" spans="1:10" ht="19.5" customHeight="1" thickBot="1">
      <c r="A6" s="295"/>
      <c r="B6" s="157" t="s">
        <v>2</v>
      </c>
      <c r="C6" s="157" t="s">
        <v>4</v>
      </c>
      <c r="D6" s="157" t="s">
        <v>69</v>
      </c>
      <c r="E6" s="157" t="s">
        <v>2</v>
      </c>
      <c r="F6" s="157" t="s">
        <v>4</v>
      </c>
      <c r="G6" s="157" t="s">
        <v>69</v>
      </c>
      <c r="H6" s="157" t="s">
        <v>2</v>
      </c>
      <c r="I6" s="157" t="s">
        <v>4</v>
      </c>
      <c r="J6" s="203" t="s">
        <v>69</v>
      </c>
    </row>
    <row r="7" spans="1:10" ht="19.5" customHeight="1" thickBot="1">
      <c r="A7" s="295"/>
      <c r="B7" s="161" t="s">
        <v>70</v>
      </c>
      <c r="C7" s="161" t="s">
        <v>71</v>
      </c>
      <c r="D7" s="161" t="s">
        <v>17</v>
      </c>
      <c r="E7" s="161" t="s">
        <v>72</v>
      </c>
      <c r="F7" s="161" t="s">
        <v>73</v>
      </c>
      <c r="G7" s="161" t="s">
        <v>74</v>
      </c>
      <c r="H7" s="161" t="s">
        <v>75</v>
      </c>
      <c r="I7" s="161" t="s">
        <v>76</v>
      </c>
      <c r="J7" s="162" t="s">
        <v>77</v>
      </c>
    </row>
    <row r="8" spans="1:10" ht="15" customHeight="1">
      <c r="A8" s="2" t="s">
        <v>78</v>
      </c>
      <c r="B8" s="105">
        <v>529.8</v>
      </c>
      <c r="C8" s="105">
        <v>529.8</v>
      </c>
      <c r="D8" s="134">
        <v>0</v>
      </c>
      <c r="E8" s="129">
        <v>4776.819088855421</v>
      </c>
      <c r="F8" s="135">
        <v>4569.993771234429</v>
      </c>
      <c r="G8" s="136">
        <v>-4.3</v>
      </c>
      <c r="H8" s="137">
        <v>2536.1000000000004</v>
      </c>
      <c r="I8" s="134">
        <v>2421.2</v>
      </c>
      <c r="J8" s="105">
        <v>-4.5</v>
      </c>
    </row>
    <row r="9" spans="1:10" ht="15" customHeight="1" hidden="1">
      <c r="A9" s="4" t="s">
        <v>79</v>
      </c>
      <c r="B9" s="7">
        <v>0</v>
      </c>
      <c r="C9" s="8">
        <v>0</v>
      </c>
      <c r="D9" s="118">
        <v>0</v>
      </c>
      <c r="E9" s="120">
        <v>0</v>
      </c>
      <c r="F9" s="110">
        <v>0</v>
      </c>
      <c r="G9" s="10">
        <v>0</v>
      </c>
      <c r="H9" s="7">
        <v>0</v>
      </c>
      <c r="I9" s="119">
        <v>0</v>
      </c>
      <c r="J9" s="8">
        <v>0</v>
      </c>
    </row>
    <row r="10" spans="1:10" ht="14.25" customHeight="1">
      <c r="A10" s="4" t="s">
        <v>80</v>
      </c>
      <c r="B10" s="7">
        <v>186</v>
      </c>
      <c r="C10" s="8">
        <v>186</v>
      </c>
      <c r="D10" s="118">
        <v>0</v>
      </c>
      <c r="E10" s="120">
        <v>5209</v>
      </c>
      <c r="F10" s="110">
        <v>4907</v>
      </c>
      <c r="G10" s="10">
        <v>-5.8</v>
      </c>
      <c r="H10" s="7">
        <v>968.9</v>
      </c>
      <c r="I10" s="119">
        <v>912.7</v>
      </c>
      <c r="J10" s="8">
        <v>-5.8</v>
      </c>
    </row>
    <row r="11" spans="1:10" ht="14.25" customHeight="1">
      <c r="A11" s="4" t="s">
        <v>81</v>
      </c>
      <c r="B11" s="7">
        <v>2</v>
      </c>
      <c r="C11" s="8">
        <v>2</v>
      </c>
      <c r="D11" s="118">
        <v>0</v>
      </c>
      <c r="E11" s="120">
        <v>2050</v>
      </c>
      <c r="F11" s="110">
        <v>2050</v>
      </c>
      <c r="G11" s="10">
        <v>0</v>
      </c>
      <c r="H11" s="7">
        <v>4.1</v>
      </c>
      <c r="I11" s="119">
        <v>4.1</v>
      </c>
      <c r="J11" s="8">
        <v>0</v>
      </c>
    </row>
    <row r="12" spans="1:10" ht="14.25" customHeight="1" hidden="1">
      <c r="A12" s="4" t="s">
        <v>82</v>
      </c>
      <c r="B12" s="7">
        <v>0</v>
      </c>
      <c r="C12" s="8">
        <v>0</v>
      </c>
      <c r="D12" s="118">
        <v>0</v>
      </c>
      <c r="E12" s="120">
        <v>0</v>
      </c>
      <c r="F12" s="110"/>
      <c r="G12" s="10">
        <v>0</v>
      </c>
      <c r="H12" s="7">
        <v>0</v>
      </c>
      <c r="I12" s="119">
        <v>0</v>
      </c>
      <c r="J12" s="8">
        <v>0</v>
      </c>
    </row>
    <row r="13" spans="1:10" ht="14.25" customHeight="1" hidden="1">
      <c r="A13" s="4" t="s">
        <v>83</v>
      </c>
      <c r="B13" s="7">
        <v>0</v>
      </c>
      <c r="C13" s="8">
        <v>0</v>
      </c>
      <c r="D13" s="118">
        <v>0</v>
      </c>
      <c r="E13" s="121">
        <v>0</v>
      </c>
      <c r="F13" s="110">
        <v>0</v>
      </c>
      <c r="G13" s="10">
        <v>0</v>
      </c>
      <c r="H13" s="7">
        <v>0</v>
      </c>
      <c r="I13" s="119">
        <v>0</v>
      </c>
      <c r="J13" s="8">
        <v>0</v>
      </c>
    </row>
    <row r="14" spans="1:10" ht="14.25" customHeight="1">
      <c r="A14" s="4" t="s">
        <v>84</v>
      </c>
      <c r="B14" s="7">
        <v>101.1</v>
      </c>
      <c r="C14" s="8">
        <v>101.1</v>
      </c>
      <c r="D14" s="118">
        <v>0</v>
      </c>
      <c r="E14" s="120">
        <v>3357</v>
      </c>
      <c r="F14" s="110">
        <v>3357</v>
      </c>
      <c r="G14" s="10">
        <v>0</v>
      </c>
      <c r="H14" s="7">
        <v>339.4</v>
      </c>
      <c r="I14" s="119">
        <v>339.4</v>
      </c>
      <c r="J14" s="8">
        <v>0</v>
      </c>
    </row>
    <row r="15" spans="1:10" ht="15" customHeight="1">
      <c r="A15" s="4" t="s">
        <v>85</v>
      </c>
      <c r="B15" s="7">
        <v>240.7</v>
      </c>
      <c r="C15" s="8">
        <v>240.7</v>
      </c>
      <c r="D15" s="118">
        <v>0</v>
      </c>
      <c r="E15" s="120">
        <v>5084</v>
      </c>
      <c r="F15" s="110">
        <v>4840</v>
      </c>
      <c r="G15" s="10">
        <v>-4.8</v>
      </c>
      <c r="H15" s="7">
        <v>1223.7</v>
      </c>
      <c r="I15" s="119">
        <v>1165</v>
      </c>
      <c r="J15" s="8">
        <v>-4.8</v>
      </c>
    </row>
    <row r="16" spans="1:10" ht="15" customHeight="1">
      <c r="A16" s="3" t="s">
        <v>86</v>
      </c>
      <c r="B16" s="106">
        <v>1041.1000000000001</v>
      </c>
      <c r="C16" s="106">
        <v>1041.1000000000001</v>
      </c>
      <c r="D16" s="9">
        <v>0</v>
      </c>
      <c r="E16" s="114">
        <v>1920.100758812794</v>
      </c>
      <c r="F16" s="133">
        <v>1477.0976851407165</v>
      </c>
      <c r="G16" s="138">
        <v>-23.1</v>
      </c>
      <c r="H16" s="139">
        <v>1998.9999999999998</v>
      </c>
      <c r="I16" s="9">
        <v>1537.8</v>
      </c>
      <c r="J16" s="106">
        <v>-23.1</v>
      </c>
    </row>
    <row r="17" spans="1:10" ht="15" customHeight="1">
      <c r="A17" s="4" t="s">
        <v>87</v>
      </c>
      <c r="B17" s="7">
        <v>182.4</v>
      </c>
      <c r="C17" s="8">
        <v>182.4</v>
      </c>
      <c r="D17" s="118">
        <v>0</v>
      </c>
      <c r="E17" s="120">
        <v>5358</v>
      </c>
      <c r="F17" s="110">
        <v>4019</v>
      </c>
      <c r="G17" s="10">
        <v>-25</v>
      </c>
      <c r="H17" s="7">
        <v>977.3</v>
      </c>
      <c r="I17" s="119">
        <v>733.1</v>
      </c>
      <c r="J17" s="8">
        <v>-25</v>
      </c>
    </row>
    <row r="18" spans="1:10" ht="15" customHeight="1">
      <c r="A18" s="4" t="s">
        <v>88</v>
      </c>
      <c r="B18" s="7">
        <v>32.1</v>
      </c>
      <c r="C18" s="8">
        <v>32.1</v>
      </c>
      <c r="D18" s="118">
        <v>0</v>
      </c>
      <c r="E18" s="120">
        <v>4567</v>
      </c>
      <c r="F18" s="110">
        <v>4633</v>
      </c>
      <c r="G18" s="10">
        <v>1.4</v>
      </c>
      <c r="H18" s="7">
        <v>146.6</v>
      </c>
      <c r="I18" s="119">
        <v>148.7</v>
      </c>
      <c r="J18" s="8">
        <v>1.4</v>
      </c>
    </row>
    <row r="19" spans="1:10" ht="15" customHeight="1">
      <c r="A19" s="4" t="s">
        <v>89</v>
      </c>
      <c r="B19" s="7">
        <v>519.5</v>
      </c>
      <c r="C19" s="8">
        <v>519.5</v>
      </c>
      <c r="D19" s="118">
        <v>0</v>
      </c>
      <c r="E19" s="121">
        <v>1232</v>
      </c>
      <c r="F19" s="110">
        <v>855</v>
      </c>
      <c r="G19" s="10">
        <v>-30.6</v>
      </c>
      <c r="H19" s="7">
        <v>640</v>
      </c>
      <c r="I19" s="119">
        <v>444.2</v>
      </c>
      <c r="J19" s="8">
        <v>-30.6</v>
      </c>
    </row>
    <row r="20" spans="1:10" ht="15" customHeight="1">
      <c r="A20" s="4" t="s">
        <v>90</v>
      </c>
      <c r="B20" s="7">
        <v>59.7</v>
      </c>
      <c r="C20" s="8">
        <v>59.7</v>
      </c>
      <c r="D20" s="118">
        <v>0</v>
      </c>
      <c r="E20" s="121">
        <v>574</v>
      </c>
      <c r="F20" s="110">
        <v>634</v>
      </c>
      <c r="G20" s="10">
        <v>10.5</v>
      </c>
      <c r="H20" s="7">
        <v>34.3</v>
      </c>
      <c r="I20" s="119">
        <v>37.8</v>
      </c>
      <c r="J20" s="8">
        <v>10.2</v>
      </c>
    </row>
    <row r="21" spans="1:10" ht="15" customHeight="1">
      <c r="A21" s="4" t="s">
        <v>91</v>
      </c>
      <c r="B21" s="7">
        <v>107.6</v>
      </c>
      <c r="C21" s="8">
        <v>107.6</v>
      </c>
      <c r="D21" s="118">
        <v>0</v>
      </c>
      <c r="E21" s="121">
        <v>827</v>
      </c>
      <c r="F21" s="110">
        <v>731</v>
      </c>
      <c r="G21" s="10">
        <v>-11.6</v>
      </c>
      <c r="H21" s="7">
        <v>89</v>
      </c>
      <c r="I21" s="119">
        <v>78.7</v>
      </c>
      <c r="J21" s="8">
        <v>-11.6</v>
      </c>
    </row>
    <row r="22" spans="1:10" ht="15" customHeight="1">
      <c r="A22" s="4" t="s">
        <v>92</v>
      </c>
      <c r="B22" s="7">
        <v>139.8</v>
      </c>
      <c r="C22" s="8">
        <v>139.8</v>
      </c>
      <c r="D22" s="118">
        <v>0</v>
      </c>
      <c r="E22" s="121">
        <v>800</v>
      </c>
      <c r="F22" s="110">
        <v>682</v>
      </c>
      <c r="G22" s="10">
        <v>-14.8</v>
      </c>
      <c r="H22" s="7">
        <v>111.8</v>
      </c>
      <c r="I22" s="119">
        <v>95.3</v>
      </c>
      <c r="J22" s="8">
        <v>-14.8</v>
      </c>
    </row>
    <row r="23" spans="1:10" ht="15" customHeight="1" hidden="1">
      <c r="A23" s="4" t="s">
        <v>93</v>
      </c>
      <c r="B23" s="7">
        <v>0</v>
      </c>
      <c r="C23" s="8">
        <v>0</v>
      </c>
      <c r="D23" s="118">
        <v>0</v>
      </c>
      <c r="E23" s="120">
        <v>0</v>
      </c>
      <c r="F23" s="110">
        <v>0</v>
      </c>
      <c r="G23" s="10">
        <v>0</v>
      </c>
      <c r="H23" s="7">
        <v>0</v>
      </c>
      <c r="I23" s="119">
        <v>0</v>
      </c>
      <c r="J23" s="8">
        <v>0</v>
      </c>
    </row>
    <row r="24" spans="1:10" ht="15" customHeight="1" hidden="1">
      <c r="A24" s="4" t="s">
        <v>94</v>
      </c>
      <c r="B24" s="7">
        <v>0</v>
      </c>
      <c r="C24" s="8">
        <v>0</v>
      </c>
      <c r="D24" s="118">
        <v>0</v>
      </c>
      <c r="E24" s="120">
        <v>0</v>
      </c>
      <c r="F24" s="110">
        <v>0</v>
      </c>
      <c r="G24" s="10">
        <v>0</v>
      </c>
      <c r="H24" s="7">
        <v>0</v>
      </c>
      <c r="I24" s="119">
        <v>0</v>
      </c>
      <c r="J24" s="8">
        <v>0</v>
      </c>
    </row>
    <row r="25" spans="1:10" ht="15" customHeight="1" hidden="1">
      <c r="A25" s="4" t="s">
        <v>95</v>
      </c>
      <c r="B25" s="7">
        <v>0</v>
      </c>
      <c r="C25" s="8">
        <v>0</v>
      </c>
      <c r="D25" s="118">
        <v>0</v>
      </c>
      <c r="E25" s="120">
        <v>0</v>
      </c>
      <c r="F25" s="110">
        <v>0</v>
      </c>
      <c r="G25" s="10">
        <v>0</v>
      </c>
      <c r="H25" s="7">
        <v>0</v>
      </c>
      <c r="I25" s="119">
        <v>0</v>
      </c>
      <c r="J25" s="8">
        <v>0</v>
      </c>
    </row>
    <row r="26" spans="1:10" ht="15" customHeight="1">
      <c r="A26" s="3" t="s">
        <v>96</v>
      </c>
      <c r="B26" s="106">
        <v>8926.2</v>
      </c>
      <c r="C26" s="106">
        <v>8926.2</v>
      </c>
      <c r="D26" s="9">
        <v>0</v>
      </c>
      <c r="E26" s="114">
        <v>6040.361329569133</v>
      </c>
      <c r="F26" s="133">
        <v>6090.515090408012</v>
      </c>
      <c r="G26" s="138">
        <v>0.8</v>
      </c>
      <c r="H26" s="139">
        <v>53917.5</v>
      </c>
      <c r="I26" s="9">
        <v>54365.2</v>
      </c>
      <c r="J26" s="106">
        <v>0.8</v>
      </c>
    </row>
    <row r="27" spans="1:10" ht="15" customHeight="1">
      <c r="A27" s="4" t="s">
        <v>97</v>
      </c>
      <c r="B27" s="7">
        <v>5414.4</v>
      </c>
      <c r="C27" s="8">
        <v>5414.4</v>
      </c>
      <c r="D27" s="118">
        <v>0</v>
      </c>
      <c r="E27" s="120">
        <v>6392</v>
      </c>
      <c r="F27" s="110">
        <v>6339</v>
      </c>
      <c r="G27" s="10">
        <v>-0.8</v>
      </c>
      <c r="H27" s="7">
        <v>34608.8</v>
      </c>
      <c r="I27" s="119">
        <v>34321.9</v>
      </c>
      <c r="J27" s="8">
        <v>-0.8</v>
      </c>
    </row>
    <row r="28" spans="1:10" ht="15" customHeight="1">
      <c r="A28" s="4" t="s">
        <v>98</v>
      </c>
      <c r="B28" s="7">
        <v>1840</v>
      </c>
      <c r="C28" s="8">
        <v>1840</v>
      </c>
      <c r="D28" s="118">
        <v>0</v>
      </c>
      <c r="E28" s="120">
        <v>4700</v>
      </c>
      <c r="F28" s="110">
        <v>5049</v>
      </c>
      <c r="G28" s="10">
        <v>7.4</v>
      </c>
      <c r="H28" s="7">
        <v>8648</v>
      </c>
      <c r="I28" s="119">
        <v>9290.2</v>
      </c>
      <c r="J28" s="8">
        <v>7.4</v>
      </c>
    </row>
    <row r="29" spans="1:10" ht="15" customHeight="1">
      <c r="A29" s="4" t="s">
        <v>99</v>
      </c>
      <c r="B29" s="7">
        <v>1633.7</v>
      </c>
      <c r="C29" s="8">
        <v>1633.7</v>
      </c>
      <c r="D29" s="118">
        <v>0</v>
      </c>
      <c r="E29" s="120">
        <v>6365</v>
      </c>
      <c r="F29" s="110">
        <v>6411</v>
      </c>
      <c r="G29" s="10">
        <v>0.7</v>
      </c>
      <c r="H29" s="7">
        <v>10398.5</v>
      </c>
      <c r="I29" s="119">
        <v>10473.7</v>
      </c>
      <c r="J29" s="8">
        <v>0.7</v>
      </c>
    </row>
    <row r="30" spans="1:10" ht="15" customHeight="1">
      <c r="A30" s="4" t="s">
        <v>100</v>
      </c>
      <c r="B30" s="7">
        <v>38.1</v>
      </c>
      <c r="C30" s="8">
        <v>38.1</v>
      </c>
      <c r="D30" s="118">
        <v>0</v>
      </c>
      <c r="E30" s="120">
        <v>6880</v>
      </c>
      <c r="F30" s="110">
        <v>7335</v>
      </c>
      <c r="G30" s="10">
        <v>6.6</v>
      </c>
      <c r="H30" s="7">
        <v>262.1</v>
      </c>
      <c r="I30" s="119">
        <v>279.5</v>
      </c>
      <c r="J30" s="8">
        <v>6.6</v>
      </c>
    </row>
    <row r="31" spans="1:10" ht="15" customHeight="1">
      <c r="A31" s="3" t="s">
        <v>101</v>
      </c>
      <c r="B31" s="106">
        <v>981.5999999999999</v>
      </c>
      <c r="C31" s="106">
        <v>981.5999999999999</v>
      </c>
      <c r="D31" s="9">
        <v>0</v>
      </c>
      <c r="E31" s="114">
        <v>5284.515892420539</v>
      </c>
      <c r="F31" s="133">
        <v>5758.683781581092</v>
      </c>
      <c r="G31" s="138">
        <v>9</v>
      </c>
      <c r="H31" s="139">
        <v>5187.3</v>
      </c>
      <c r="I31" s="9">
        <v>5652.700000000001</v>
      </c>
      <c r="J31" s="106">
        <v>9</v>
      </c>
    </row>
    <row r="32" spans="1:10" ht="15" customHeight="1">
      <c r="A32" s="4" t="s">
        <v>102</v>
      </c>
      <c r="B32" s="7">
        <v>450.8</v>
      </c>
      <c r="C32" s="8">
        <v>450.8</v>
      </c>
      <c r="D32" s="118">
        <v>0</v>
      </c>
      <c r="E32" s="120">
        <v>6326</v>
      </c>
      <c r="F32" s="110">
        <v>6506</v>
      </c>
      <c r="G32" s="10">
        <v>2.8</v>
      </c>
      <c r="H32" s="7">
        <v>2851.8</v>
      </c>
      <c r="I32" s="119">
        <v>2932.9</v>
      </c>
      <c r="J32" s="8">
        <v>2.8</v>
      </c>
    </row>
    <row r="33" spans="1:10" ht="15" customHeight="1" hidden="1">
      <c r="A33" s="4" t="s">
        <v>103</v>
      </c>
      <c r="B33" s="7">
        <v>0</v>
      </c>
      <c r="C33" s="8">
        <v>0</v>
      </c>
      <c r="D33" s="118">
        <v>0</v>
      </c>
      <c r="E33" s="120">
        <v>0</v>
      </c>
      <c r="F33" s="110"/>
      <c r="G33" s="10">
        <v>0</v>
      </c>
      <c r="H33" s="7">
        <v>0</v>
      </c>
      <c r="I33" s="119">
        <v>0</v>
      </c>
      <c r="J33" s="8">
        <v>0</v>
      </c>
    </row>
    <row r="34" spans="1:10" ht="15" customHeight="1" hidden="1">
      <c r="A34" s="4" t="s">
        <v>104</v>
      </c>
      <c r="B34" s="7">
        <v>0</v>
      </c>
      <c r="C34" s="8">
        <v>0</v>
      </c>
      <c r="D34" s="118">
        <v>0</v>
      </c>
      <c r="E34" s="120">
        <v>0</v>
      </c>
      <c r="F34" s="110"/>
      <c r="G34" s="10">
        <v>0</v>
      </c>
      <c r="H34" s="7">
        <v>0</v>
      </c>
      <c r="I34" s="119">
        <v>0</v>
      </c>
      <c r="J34" s="8">
        <v>0</v>
      </c>
    </row>
    <row r="35" spans="1:10" ht="15" customHeight="1">
      <c r="A35" s="4" t="s">
        <v>105</v>
      </c>
      <c r="B35" s="7">
        <v>530.8</v>
      </c>
      <c r="C35" s="8">
        <v>530.8</v>
      </c>
      <c r="D35" s="118">
        <v>0</v>
      </c>
      <c r="E35" s="120">
        <v>4400</v>
      </c>
      <c r="F35" s="110">
        <v>5124</v>
      </c>
      <c r="G35" s="10">
        <v>16.5</v>
      </c>
      <c r="H35" s="7">
        <v>2335.5</v>
      </c>
      <c r="I35" s="119">
        <v>2719.8</v>
      </c>
      <c r="J35" s="8">
        <v>16.5</v>
      </c>
    </row>
    <row r="36" spans="1:10" ht="15" customHeight="1">
      <c r="A36" s="3" t="s">
        <v>106</v>
      </c>
      <c r="B36" s="106">
        <v>2277.2</v>
      </c>
      <c r="C36" s="106">
        <v>2277.2</v>
      </c>
      <c r="D36" s="9">
        <v>0</v>
      </c>
      <c r="E36" s="114">
        <v>5012</v>
      </c>
      <c r="F36" s="133">
        <v>5615</v>
      </c>
      <c r="G36" s="138">
        <v>12</v>
      </c>
      <c r="H36" s="139">
        <v>11413.3</v>
      </c>
      <c r="I36" s="9">
        <v>12786.5</v>
      </c>
      <c r="J36" s="106">
        <v>12</v>
      </c>
    </row>
    <row r="37" spans="1:10" ht="15" customHeight="1" thickBot="1">
      <c r="A37" s="4" t="s">
        <v>107</v>
      </c>
      <c r="B37" s="7">
        <v>2277.2</v>
      </c>
      <c r="C37" s="8">
        <v>2277.2</v>
      </c>
      <c r="D37" s="118">
        <v>0</v>
      </c>
      <c r="E37" s="120">
        <v>5012</v>
      </c>
      <c r="F37" s="110">
        <v>5615</v>
      </c>
      <c r="G37" s="10">
        <v>12</v>
      </c>
      <c r="H37" s="7">
        <v>11413.3</v>
      </c>
      <c r="I37" s="119">
        <v>12786.5</v>
      </c>
      <c r="J37" s="8">
        <v>12</v>
      </c>
    </row>
    <row r="38" spans="1:10" ht="15" customHeight="1" hidden="1">
      <c r="A38" s="4" t="s">
        <v>108</v>
      </c>
      <c r="B38" s="7">
        <v>0</v>
      </c>
      <c r="C38" s="8">
        <v>0</v>
      </c>
      <c r="D38" s="118">
        <v>0</v>
      </c>
      <c r="E38" s="120">
        <v>0</v>
      </c>
      <c r="F38" s="110">
        <v>0</v>
      </c>
      <c r="G38" s="10">
        <v>0</v>
      </c>
      <c r="H38" s="7">
        <v>0</v>
      </c>
      <c r="I38" s="119">
        <v>0</v>
      </c>
      <c r="J38" s="8">
        <v>0</v>
      </c>
    </row>
    <row r="39" spans="1:10" ht="15" customHeight="1" hidden="1">
      <c r="A39" s="6" t="s">
        <v>109</v>
      </c>
      <c r="B39" s="107">
        <v>0</v>
      </c>
      <c r="C39" s="140">
        <v>0</v>
      </c>
      <c r="D39" s="141">
        <v>0</v>
      </c>
      <c r="E39" s="142">
        <v>0</v>
      </c>
      <c r="F39" s="143">
        <v>0</v>
      </c>
      <c r="G39" s="144">
        <v>0</v>
      </c>
      <c r="H39" s="107">
        <v>0</v>
      </c>
      <c r="I39" s="145">
        <v>0</v>
      </c>
      <c r="J39" s="140">
        <v>0</v>
      </c>
    </row>
    <row r="40" spans="1:10" ht="15" customHeight="1" thickBot="1">
      <c r="A40" s="104" t="s">
        <v>110</v>
      </c>
      <c r="B40" s="108">
        <v>1570.9</v>
      </c>
      <c r="C40" s="108">
        <v>1570.9</v>
      </c>
      <c r="D40" s="128">
        <v>0</v>
      </c>
      <c r="E40" s="129">
        <v>2885.240221331807</v>
      </c>
      <c r="F40" s="135">
        <v>2520.2044051180856</v>
      </c>
      <c r="G40" s="146">
        <v>-12.7</v>
      </c>
      <c r="H40" s="127">
        <v>4535.1</v>
      </c>
      <c r="I40" s="128">
        <v>3959</v>
      </c>
      <c r="J40" s="108">
        <v>-12.7</v>
      </c>
    </row>
    <row r="41" spans="1:10" ht="15" customHeight="1" thickBot="1">
      <c r="A41" s="104" t="s">
        <v>111</v>
      </c>
      <c r="B41" s="147">
        <v>12185</v>
      </c>
      <c r="C41" s="147">
        <v>12185</v>
      </c>
      <c r="D41" s="128">
        <v>0</v>
      </c>
      <c r="E41" s="129">
        <v>5787.286048420188</v>
      </c>
      <c r="F41" s="135">
        <v>5974.916520311858</v>
      </c>
      <c r="G41" s="146">
        <v>3.2</v>
      </c>
      <c r="H41" s="127">
        <v>70518.1</v>
      </c>
      <c r="I41" s="128">
        <v>72804.4</v>
      </c>
      <c r="J41" s="108">
        <v>3.2</v>
      </c>
    </row>
    <row r="42" spans="1:10" ht="15" customHeight="1" thickBot="1">
      <c r="A42" s="104" t="s">
        <v>10</v>
      </c>
      <c r="B42" s="108">
        <v>13755.9</v>
      </c>
      <c r="C42" s="108">
        <v>13755.9</v>
      </c>
      <c r="D42" s="128">
        <v>0</v>
      </c>
      <c r="E42" s="131">
        <v>5455.615833048635</v>
      </c>
      <c r="F42" s="148">
        <v>5580.394368961682</v>
      </c>
      <c r="G42" s="146">
        <v>2.3</v>
      </c>
      <c r="H42" s="127">
        <v>75053.2</v>
      </c>
      <c r="I42" s="128">
        <v>76763.3</v>
      </c>
      <c r="J42" s="108">
        <v>2.3</v>
      </c>
    </row>
    <row r="43" ht="15" customHeight="1">
      <c r="A43" s="189" t="s">
        <v>7</v>
      </c>
    </row>
    <row r="44" ht="15" customHeight="1">
      <c r="A44" s="189" t="s">
        <v>9</v>
      </c>
    </row>
    <row r="45" ht="20.25" customHeight="1"/>
  </sheetData>
  <sheetProtection selectLockedCells="1" selectUnlockedCells="1"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5902777777777778" right="0.39375" top="0.9840277777777777" bottom="0.9840277777777777" header="0.5118055555555555" footer="0.5118055555555555"/>
  <pageSetup fitToHeight="1" fitToWidth="1" horizontalDpi="300" verticalDpi="300" orientation="portrait" paperSize="9" scale="86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pane xSplit="1" ySplit="7" topLeftCell="B8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A1" sqref="A1:J1"/>
    </sheetView>
  </sheetViews>
  <sheetFormatPr defaultColWidth="11.421875" defaultRowHeight="19.5" customHeight="1"/>
  <cols>
    <col min="1" max="1" width="19.140625" style="197" customWidth="1"/>
    <col min="2" max="3" width="11.28125" style="197" customWidth="1"/>
    <col min="4" max="4" width="7.421875" style="197" customWidth="1"/>
    <col min="5" max="6" width="11.28125" style="197" customWidth="1"/>
    <col min="7" max="7" width="7.421875" style="197" customWidth="1"/>
    <col min="8" max="9" width="11.28125" style="197" customWidth="1"/>
    <col min="10" max="10" width="7.421875" style="197" customWidth="1"/>
    <col min="11" max="16384" width="11.421875" style="197" customWidth="1"/>
  </cols>
  <sheetData>
    <row r="1" spans="1:10" ht="84.75" customHeight="1">
      <c r="A1" s="302"/>
      <c r="B1" s="302"/>
      <c r="C1" s="302"/>
      <c r="D1" s="302"/>
      <c r="E1" s="302"/>
      <c r="F1" s="302"/>
      <c r="G1" s="302"/>
      <c r="H1" s="302"/>
      <c r="I1" s="302"/>
      <c r="J1" s="302"/>
    </row>
    <row r="2" spans="1:10" ht="15" customHeight="1">
      <c r="A2" s="302" t="s">
        <v>41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0" ht="15" customHeight="1">
      <c r="A3" s="302" t="s">
        <v>114</v>
      </c>
      <c r="B3" s="302"/>
      <c r="C3" s="302"/>
      <c r="D3" s="302"/>
      <c r="E3" s="302"/>
      <c r="F3" s="302"/>
      <c r="G3" s="302"/>
      <c r="H3" s="302"/>
      <c r="I3" s="302"/>
      <c r="J3" s="302"/>
    </row>
    <row r="4" spans="1:10" ht="15" customHeight="1" thickBot="1">
      <c r="A4" s="302" t="s">
        <v>0</v>
      </c>
      <c r="B4" s="302"/>
      <c r="C4" s="302"/>
      <c r="D4" s="302"/>
      <c r="E4" s="302"/>
      <c r="F4" s="302"/>
      <c r="G4" s="302"/>
      <c r="H4" s="302"/>
      <c r="I4" s="302"/>
      <c r="J4" s="302"/>
    </row>
    <row r="5" spans="1:10" ht="19.5" customHeight="1" thickBot="1">
      <c r="A5" s="295" t="s">
        <v>65</v>
      </c>
      <c r="B5" s="303" t="s">
        <v>66</v>
      </c>
      <c r="C5" s="303"/>
      <c r="D5" s="303"/>
      <c r="E5" s="296" t="s">
        <v>67</v>
      </c>
      <c r="F5" s="296"/>
      <c r="G5" s="296"/>
      <c r="H5" s="304" t="s">
        <v>68</v>
      </c>
      <c r="I5" s="304"/>
      <c r="J5" s="304"/>
    </row>
    <row r="6" spans="1:10" ht="19.5" customHeight="1" thickBot="1">
      <c r="A6" s="295"/>
      <c r="B6" s="157" t="s">
        <v>2</v>
      </c>
      <c r="C6" s="157" t="s">
        <v>4</v>
      </c>
      <c r="D6" s="157" t="s">
        <v>69</v>
      </c>
      <c r="E6" s="157" t="s">
        <v>2</v>
      </c>
      <c r="F6" s="157" t="s">
        <v>4</v>
      </c>
      <c r="G6" s="157" t="s">
        <v>69</v>
      </c>
      <c r="H6" s="157" t="s">
        <v>2</v>
      </c>
      <c r="I6" s="157" t="s">
        <v>4</v>
      </c>
      <c r="J6" s="203" t="s">
        <v>69</v>
      </c>
    </row>
    <row r="7" spans="1:10" ht="19.5" customHeight="1" thickBot="1">
      <c r="A7" s="295"/>
      <c r="B7" s="161" t="s">
        <v>70</v>
      </c>
      <c r="C7" s="161" t="s">
        <v>71</v>
      </c>
      <c r="D7" s="161" t="s">
        <v>17</v>
      </c>
      <c r="E7" s="161" t="s">
        <v>72</v>
      </c>
      <c r="F7" s="161" t="s">
        <v>73</v>
      </c>
      <c r="G7" s="161" t="s">
        <v>74</v>
      </c>
      <c r="H7" s="161" t="s">
        <v>75</v>
      </c>
      <c r="I7" s="161" t="s">
        <v>76</v>
      </c>
      <c r="J7" s="162" t="s">
        <v>77</v>
      </c>
    </row>
    <row r="8" spans="1:10" ht="15" customHeight="1">
      <c r="A8" s="2" t="s">
        <v>78</v>
      </c>
      <c r="B8" s="105">
        <v>16.4</v>
      </c>
      <c r="C8" s="105">
        <v>16.4</v>
      </c>
      <c r="D8" s="134">
        <v>0</v>
      </c>
      <c r="E8" s="130">
        <v>6000</v>
      </c>
      <c r="F8" s="135">
        <v>5315.939024390244</v>
      </c>
      <c r="G8" s="136">
        <v>-11.4</v>
      </c>
      <c r="H8" s="137">
        <v>91.4</v>
      </c>
      <c r="I8" s="134">
        <v>87.2</v>
      </c>
      <c r="J8" s="105">
        <v>-4.6</v>
      </c>
    </row>
    <row r="9" spans="1:10" ht="15" customHeight="1">
      <c r="A9" s="4" t="s">
        <v>79</v>
      </c>
      <c r="B9" s="7">
        <v>15</v>
      </c>
      <c r="C9" s="8">
        <v>15</v>
      </c>
      <c r="D9" s="118">
        <v>0</v>
      </c>
      <c r="E9" s="120">
        <v>6000</v>
      </c>
      <c r="F9" s="110">
        <v>5721</v>
      </c>
      <c r="G9" s="10">
        <v>-4.7</v>
      </c>
      <c r="H9" s="7">
        <v>90</v>
      </c>
      <c r="I9" s="119">
        <v>85.8</v>
      </c>
      <c r="J9" s="8">
        <v>-4.7</v>
      </c>
    </row>
    <row r="10" spans="1:10" ht="14.25" customHeight="1" hidden="1">
      <c r="A10" s="4" t="s">
        <v>80</v>
      </c>
      <c r="B10" s="7">
        <v>0</v>
      </c>
      <c r="C10" s="8">
        <v>0</v>
      </c>
      <c r="D10" s="118">
        <v>0</v>
      </c>
      <c r="E10" s="121"/>
      <c r="F10" s="110"/>
      <c r="G10" s="10">
        <v>0</v>
      </c>
      <c r="H10" s="7">
        <v>0</v>
      </c>
      <c r="I10" s="119">
        <v>0</v>
      </c>
      <c r="J10" s="8">
        <v>0</v>
      </c>
    </row>
    <row r="11" spans="1:10" ht="14.25" customHeight="1" hidden="1">
      <c r="A11" s="4" t="s">
        <v>81</v>
      </c>
      <c r="B11" s="7">
        <v>0</v>
      </c>
      <c r="C11" s="8">
        <v>0</v>
      </c>
      <c r="D11" s="118">
        <v>0</v>
      </c>
      <c r="E11" s="121"/>
      <c r="F11" s="110"/>
      <c r="G11" s="10">
        <v>0</v>
      </c>
      <c r="H11" s="7">
        <v>0</v>
      </c>
      <c r="I11" s="119">
        <v>0</v>
      </c>
      <c r="J11" s="8">
        <v>0</v>
      </c>
    </row>
    <row r="12" spans="1:10" ht="14.25" customHeight="1" hidden="1">
      <c r="A12" s="4" t="s">
        <v>82</v>
      </c>
      <c r="B12" s="7">
        <v>0</v>
      </c>
      <c r="C12" s="8">
        <v>0</v>
      </c>
      <c r="D12" s="118">
        <v>0</v>
      </c>
      <c r="E12" s="121"/>
      <c r="F12" s="110"/>
      <c r="G12" s="10">
        <v>0</v>
      </c>
      <c r="H12" s="7">
        <v>0</v>
      </c>
      <c r="I12" s="119">
        <v>0</v>
      </c>
      <c r="J12" s="8">
        <v>0</v>
      </c>
    </row>
    <row r="13" spans="1:10" ht="14.25" customHeight="1">
      <c r="A13" s="4" t="s">
        <v>83</v>
      </c>
      <c r="B13" s="7">
        <v>1.4</v>
      </c>
      <c r="C13" s="8">
        <v>1.4</v>
      </c>
      <c r="D13" s="118">
        <v>0</v>
      </c>
      <c r="E13" s="121">
        <v>972</v>
      </c>
      <c r="F13" s="110">
        <v>976</v>
      </c>
      <c r="G13" s="10">
        <v>0.4</v>
      </c>
      <c r="H13" s="7">
        <v>1.4</v>
      </c>
      <c r="I13" s="119">
        <v>1.4</v>
      </c>
      <c r="J13" s="8">
        <v>0</v>
      </c>
    </row>
    <row r="14" spans="1:10" ht="14.25" customHeight="1" hidden="1">
      <c r="A14" s="4" t="s">
        <v>84</v>
      </c>
      <c r="B14" s="7">
        <v>0</v>
      </c>
      <c r="C14" s="8">
        <v>0</v>
      </c>
      <c r="D14" s="118">
        <v>0</v>
      </c>
      <c r="E14" s="121"/>
      <c r="F14" s="110"/>
      <c r="G14" s="10">
        <v>0</v>
      </c>
      <c r="H14" s="7">
        <v>0</v>
      </c>
      <c r="I14" s="119">
        <v>0</v>
      </c>
      <c r="J14" s="8">
        <v>0</v>
      </c>
    </row>
    <row r="15" spans="1:10" ht="15" customHeight="1" hidden="1">
      <c r="A15" s="4" t="s">
        <v>85</v>
      </c>
      <c r="B15" s="7">
        <v>0</v>
      </c>
      <c r="C15" s="8">
        <v>0</v>
      </c>
      <c r="D15" s="118">
        <v>0</v>
      </c>
      <c r="E15" s="121"/>
      <c r="F15" s="110"/>
      <c r="G15" s="10">
        <v>0</v>
      </c>
      <c r="H15" s="7">
        <v>0</v>
      </c>
      <c r="I15" s="119">
        <v>0</v>
      </c>
      <c r="J15" s="8">
        <v>0</v>
      </c>
    </row>
    <row r="16" spans="1:10" ht="15" customHeight="1">
      <c r="A16" s="3" t="s">
        <v>86</v>
      </c>
      <c r="B16" s="106">
        <v>519.2</v>
      </c>
      <c r="C16" s="106">
        <v>519.2</v>
      </c>
      <c r="D16" s="9">
        <v>0</v>
      </c>
      <c r="E16" s="149">
        <v>3237.121725731895</v>
      </c>
      <c r="F16" s="150">
        <v>2987.4275808936823</v>
      </c>
      <c r="G16" s="138">
        <v>-7.7</v>
      </c>
      <c r="H16" s="139">
        <v>1680.7</v>
      </c>
      <c r="I16" s="9">
        <v>1551.1</v>
      </c>
      <c r="J16" s="106">
        <v>-7.7</v>
      </c>
    </row>
    <row r="17" spans="1:10" ht="15" customHeight="1" hidden="1">
      <c r="A17" s="4" t="s">
        <v>87</v>
      </c>
      <c r="B17" s="7">
        <v>0</v>
      </c>
      <c r="C17" s="8">
        <v>0</v>
      </c>
      <c r="D17" s="118">
        <v>0</v>
      </c>
      <c r="E17" s="121"/>
      <c r="F17" s="110"/>
      <c r="G17" s="10">
        <v>0</v>
      </c>
      <c r="H17" s="7">
        <v>0</v>
      </c>
      <c r="I17" s="119">
        <v>0</v>
      </c>
      <c r="J17" s="8">
        <v>0</v>
      </c>
    </row>
    <row r="18" spans="1:10" ht="15" customHeight="1" hidden="1">
      <c r="A18" s="4" t="s">
        <v>88</v>
      </c>
      <c r="B18" s="7">
        <v>0</v>
      </c>
      <c r="C18" s="8">
        <v>0</v>
      </c>
      <c r="D18" s="118">
        <v>0</v>
      </c>
      <c r="E18" s="121"/>
      <c r="F18" s="110"/>
      <c r="G18" s="10">
        <v>0</v>
      </c>
      <c r="H18" s="7">
        <v>0</v>
      </c>
      <c r="I18" s="119">
        <v>0</v>
      </c>
      <c r="J18" s="8">
        <v>0</v>
      </c>
    </row>
    <row r="19" spans="1:10" ht="15" customHeight="1" hidden="1">
      <c r="A19" s="4" t="s">
        <v>89</v>
      </c>
      <c r="B19" s="7">
        <v>0</v>
      </c>
      <c r="C19" s="8">
        <v>0</v>
      </c>
      <c r="D19" s="118">
        <v>0</v>
      </c>
      <c r="E19" s="121"/>
      <c r="F19" s="110"/>
      <c r="G19" s="10">
        <v>0</v>
      </c>
      <c r="H19" s="7">
        <v>0</v>
      </c>
      <c r="I19" s="119">
        <v>0</v>
      </c>
      <c r="J19" s="8">
        <v>0</v>
      </c>
    </row>
    <row r="20" spans="1:10" ht="15" customHeight="1" hidden="1">
      <c r="A20" s="4" t="s">
        <v>90</v>
      </c>
      <c r="B20" s="7">
        <v>0</v>
      </c>
      <c r="C20" s="8">
        <v>0</v>
      </c>
      <c r="D20" s="118">
        <v>0</v>
      </c>
      <c r="E20" s="121"/>
      <c r="F20" s="110"/>
      <c r="G20" s="10">
        <v>0</v>
      </c>
      <c r="H20" s="7">
        <v>0</v>
      </c>
      <c r="I20" s="119">
        <v>0</v>
      </c>
      <c r="J20" s="8">
        <v>0</v>
      </c>
    </row>
    <row r="21" spans="1:10" ht="15" customHeight="1" hidden="1">
      <c r="A21" s="4" t="s">
        <v>91</v>
      </c>
      <c r="B21" s="7">
        <v>0</v>
      </c>
      <c r="C21" s="8">
        <v>0</v>
      </c>
      <c r="D21" s="118">
        <v>0</v>
      </c>
      <c r="E21" s="121"/>
      <c r="F21" s="110"/>
      <c r="G21" s="10">
        <v>0</v>
      </c>
      <c r="H21" s="7">
        <v>0</v>
      </c>
      <c r="I21" s="119">
        <v>0</v>
      </c>
      <c r="J21" s="8">
        <v>0</v>
      </c>
    </row>
    <row r="22" spans="1:10" ht="15" customHeight="1">
      <c r="A22" s="4" t="s">
        <v>92</v>
      </c>
      <c r="B22" s="7">
        <v>96</v>
      </c>
      <c r="C22" s="8">
        <v>96</v>
      </c>
      <c r="D22" s="118">
        <v>0</v>
      </c>
      <c r="E22" s="121">
        <v>795</v>
      </c>
      <c r="F22" s="110">
        <v>676</v>
      </c>
      <c r="G22" s="10">
        <v>-15</v>
      </c>
      <c r="H22" s="7">
        <v>76.3</v>
      </c>
      <c r="I22" s="119">
        <v>64.9</v>
      </c>
      <c r="J22" s="8">
        <v>-14.9</v>
      </c>
    </row>
    <row r="23" spans="1:10" ht="15" customHeight="1">
      <c r="A23" s="4" t="s">
        <v>93</v>
      </c>
      <c r="B23" s="7">
        <v>38.4</v>
      </c>
      <c r="C23" s="8">
        <v>38.4</v>
      </c>
      <c r="D23" s="118">
        <v>0</v>
      </c>
      <c r="E23" s="121">
        <v>1600</v>
      </c>
      <c r="F23" s="110">
        <v>1424</v>
      </c>
      <c r="G23" s="10">
        <v>-11</v>
      </c>
      <c r="H23" s="7">
        <v>61.4</v>
      </c>
      <c r="I23" s="119">
        <v>54.7</v>
      </c>
      <c r="J23" s="8">
        <v>-10.9</v>
      </c>
    </row>
    <row r="24" spans="1:10" ht="15" customHeight="1">
      <c r="A24" s="4" t="s">
        <v>94</v>
      </c>
      <c r="B24" s="7">
        <v>153.7</v>
      </c>
      <c r="C24" s="8">
        <v>153.7</v>
      </c>
      <c r="D24" s="118">
        <v>0</v>
      </c>
      <c r="E24" s="121">
        <v>5528</v>
      </c>
      <c r="F24" s="110">
        <v>5505</v>
      </c>
      <c r="G24" s="10">
        <v>-0.4</v>
      </c>
      <c r="H24" s="7">
        <v>849.7</v>
      </c>
      <c r="I24" s="119">
        <v>846.1</v>
      </c>
      <c r="J24" s="8">
        <v>-0.4</v>
      </c>
    </row>
    <row r="25" spans="1:10" ht="15" customHeight="1" thickBot="1">
      <c r="A25" s="4" t="s">
        <v>95</v>
      </c>
      <c r="B25" s="7">
        <v>231.1</v>
      </c>
      <c r="C25" s="8">
        <v>231.1</v>
      </c>
      <c r="D25" s="118">
        <v>0</v>
      </c>
      <c r="E25" s="121">
        <v>3000</v>
      </c>
      <c r="F25" s="110">
        <v>2533</v>
      </c>
      <c r="G25" s="10">
        <v>-15.6</v>
      </c>
      <c r="H25" s="7">
        <v>693.3</v>
      </c>
      <c r="I25" s="119">
        <v>585.4</v>
      </c>
      <c r="J25" s="8">
        <v>-15.6</v>
      </c>
    </row>
    <row r="26" spans="1:10" ht="15" customHeight="1" hidden="1">
      <c r="A26" s="3" t="s">
        <v>96</v>
      </c>
      <c r="B26" s="106">
        <v>0</v>
      </c>
      <c r="C26" s="106">
        <v>0</v>
      </c>
      <c r="D26" s="9">
        <v>0</v>
      </c>
      <c r="E26" s="121">
        <v>0</v>
      </c>
      <c r="F26" s="110">
        <v>0</v>
      </c>
      <c r="G26" s="138">
        <v>0</v>
      </c>
      <c r="H26" s="139">
        <v>0</v>
      </c>
      <c r="I26" s="9">
        <v>0</v>
      </c>
      <c r="J26" s="106">
        <v>0</v>
      </c>
    </row>
    <row r="27" spans="1:10" ht="15" customHeight="1" hidden="1">
      <c r="A27" s="4" t="s">
        <v>97</v>
      </c>
      <c r="B27" s="7">
        <v>0</v>
      </c>
      <c r="C27" s="8">
        <v>0</v>
      </c>
      <c r="D27" s="118">
        <v>0</v>
      </c>
      <c r="E27" s="121"/>
      <c r="F27" s="110"/>
      <c r="G27" s="10">
        <v>0</v>
      </c>
      <c r="H27" s="7">
        <v>0</v>
      </c>
      <c r="I27" s="119">
        <v>0</v>
      </c>
      <c r="J27" s="8">
        <v>0</v>
      </c>
    </row>
    <row r="28" spans="1:10" ht="15" customHeight="1" hidden="1">
      <c r="A28" s="4" t="s">
        <v>98</v>
      </c>
      <c r="B28" s="7">
        <v>0</v>
      </c>
      <c r="C28" s="8">
        <v>0</v>
      </c>
      <c r="D28" s="118">
        <v>0</v>
      </c>
      <c r="E28" s="121"/>
      <c r="F28" s="110"/>
      <c r="G28" s="10">
        <v>0</v>
      </c>
      <c r="H28" s="7">
        <v>0</v>
      </c>
      <c r="I28" s="119">
        <v>0</v>
      </c>
      <c r="J28" s="8">
        <v>0</v>
      </c>
    </row>
    <row r="29" spans="1:10" ht="15" customHeight="1" hidden="1">
      <c r="A29" s="4" t="s">
        <v>99</v>
      </c>
      <c r="B29" s="7">
        <v>0</v>
      </c>
      <c r="C29" s="8">
        <v>0</v>
      </c>
      <c r="D29" s="118">
        <v>0</v>
      </c>
      <c r="E29" s="121"/>
      <c r="F29" s="110"/>
      <c r="G29" s="10">
        <v>0</v>
      </c>
      <c r="H29" s="7">
        <v>0</v>
      </c>
      <c r="I29" s="119">
        <v>0</v>
      </c>
      <c r="J29" s="8">
        <v>0</v>
      </c>
    </row>
    <row r="30" spans="1:10" ht="15" customHeight="1" hidden="1">
      <c r="A30" s="4" t="s">
        <v>100</v>
      </c>
      <c r="B30" s="7">
        <v>0</v>
      </c>
      <c r="C30" s="8">
        <v>0</v>
      </c>
      <c r="D30" s="118">
        <v>0</v>
      </c>
      <c r="E30" s="121"/>
      <c r="F30" s="110"/>
      <c r="G30" s="10">
        <v>0</v>
      </c>
      <c r="H30" s="7">
        <v>0</v>
      </c>
      <c r="I30" s="119">
        <v>0</v>
      </c>
      <c r="J30" s="8">
        <v>0</v>
      </c>
    </row>
    <row r="31" spans="1:10" ht="15" customHeight="1" hidden="1">
      <c r="A31" s="3" t="s">
        <v>101</v>
      </c>
      <c r="B31" s="106">
        <v>0</v>
      </c>
      <c r="C31" s="106">
        <v>0</v>
      </c>
      <c r="D31" s="9">
        <v>0</v>
      </c>
      <c r="E31" s="121">
        <v>0</v>
      </c>
      <c r="F31" s="110">
        <v>0</v>
      </c>
      <c r="G31" s="138">
        <v>0</v>
      </c>
      <c r="H31" s="139">
        <v>0</v>
      </c>
      <c r="I31" s="9">
        <v>0</v>
      </c>
      <c r="J31" s="106">
        <v>0</v>
      </c>
    </row>
    <row r="32" spans="1:10" ht="15" customHeight="1" hidden="1">
      <c r="A32" s="4" t="s">
        <v>102</v>
      </c>
      <c r="B32" s="7">
        <v>0</v>
      </c>
      <c r="C32" s="8">
        <v>0</v>
      </c>
      <c r="D32" s="118">
        <v>0</v>
      </c>
      <c r="E32" s="121"/>
      <c r="F32" s="110"/>
      <c r="G32" s="10">
        <v>0</v>
      </c>
      <c r="H32" s="7">
        <v>0</v>
      </c>
      <c r="I32" s="119">
        <v>0</v>
      </c>
      <c r="J32" s="8">
        <v>0</v>
      </c>
    </row>
    <row r="33" spans="1:10" ht="15" customHeight="1" hidden="1">
      <c r="A33" s="4" t="s">
        <v>103</v>
      </c>
      <c r="B33" s="7">
        <v>0</v>
      </c>
      <c r="C33" s="8">
        <v>0</v>
      </c>
      <c r="D33" s="118">
        <v>0</v>
      </c>
      <c r="E33" s="121"/>
      <c r="F33" s="110"/>
      <c r="G33" s="10">
        <v>0</v>
      </c>
      <c r="H33" s="7">
        <v>0</v>
      </c>
      <c r="I33" s="119">
        <v>0</v>
      </c>
      <c r="J33" s="8">
        <v>0</v>
      </c>
    </row>
    <row r="34" spans="1:10" ht="15" customHeight="1" hidden="1">
      <c r="A34" s="4" t="s">
        <v>104</v>
      </c>
      <c r="B34" s="7">
        <v>0</v>
      </c>
      <c r="C34" s="8">
        <v>0</v>
      </c>
      <c r="D34" s="118">
        <v>0</v>
      </c>
      <c r="E34" s="121"/>
      <c r="F34" s="110"/>
      <c r="G34" s="10">
        <v>0</v>
      </c>
      <c r="H34" s="7">
        <v>0</v>
      </c>
      <c r="I34" s="119">
        <v>0</v>
      </c>
      <c r="J34" s="8">
        <v>0</v>
      </c>
    </row>
    <row r="35" spans="1:10" ht="15" customHeight="1" hidden="1">
      <c r="A35" s="4" t="s">
        <v>105</v>
      </c>
      <c r="B35" s="7">
        <v>0</v>
      </c>
      <c r="C35" s="8">
        <v>0</v>
      </c>
      <c r="D35" s="118">
        <v>0</v>
      </c>
      <c r="E35" s="121"/>
      <c r="F35" s="110"/>
      <c r="G35" s="10">
        <v>0</v>
      </c>
      <c r="H35" s="7">
        <v>0</v>
      </c>
      <c r="I35" s="119">
        <v>0</v>
      </c>
      <c r="J35" s="8">
        <v>0</v>
      </c>
    </row>
    <row r="36" spans="1:10" ht="15" customHeight="1" hidden="1">
      <c r="A36" s="3" t="s">
        <v>106</v>
      </c>
      <c r="B36" s="106">
        <v>0</v>
      </c>
      <c r="C36" s="106">
        <v>0</v>
      </c>
      <c r="D36" s="9">
        <v>0</v>
      </c>
      <c r="E36" s="121">
        <v>0</v>
      </c>
      <c r="F36" s="110">
        <v>0</v>
      </c>
      <c r="G36" s="138">
        <v>0</v>
      </c>
      <c r="H36" s="139">
        <v>0</v>
      </c>
      <c r="I36" s="9">
        <v>0</v>
      </c>
      <c r="J36" s="106">
        <v>0</v>
      </c>
    </row>
    <row r="37" spans="1:10" ht="15" customHeight="1" hidden="1">
      <c r="A37" s="4" t="s">
        <v>107</v>
      </c>
      <c r="B37" s="7">
        <v>0</v>
      </c>
      <c r="C37" s="8">
        <v>0</v>
      </c>
      <c r="D37" s="118">
        <v>0</v>
      </c>
      <c r="E37" s="121"/>
      <c r="F37" s="110"/>
      <c r="G37" s="10">
        <v>0</v>
      </c>
      <c r="H37" s="7">
        <v>0</v>
      </c>
      <c r="I37" s="119">
        <v>0</v>
      </c>
      <c r="J37" s="8">
        <v>0</v>
      </c>
    </row>
    <row r="38" spans="1:10" ht="15" customHeight="1" hidden="1">
      <c r="A38" s="4" t="s">
        <v>108</v>
      </c>
      <c r="B38" s="7">
        <v>0</v>
      </c>
      <c r="C38" s="8">
        <v>0</v>
      </c>
      <c r="D38" s="118">
        <v>0</v>
      </c>
      <c r="E38" s="121"/>
      <c r="F38" s="110"/>
      <c r="G38" s="10">
        <v>0</v>
      </c>
      <c r="H38" s="7">
        <v>0</v>
      </c>
      <c r="I38" s="119">
        <v>0</v>
      </c>
      <c r="J38" s="8">
        <v>0</v>
      </c>
    </row>
    <row r="39" spans="1:10" ht="15" customHeight="1" hidden="1">
      <c r="A39" s="6" t="s">
        <v>109</v>
      </c>
      <c r="B39" s="107">
        <v>0</v>
      </c>
      <c r="C39" s="140">
        <v>0</v>
      </c>
      <c r="D39" s="141">
        <v>0</v>
      </c>
      <c r="E39" s="151"/>
      <c r="F39" s="143"/>
      <c r="G39" s="144">
        <v>0</v>
      </c>
      <c r="H39" s="107">
        <v>0</v>
      </c>
      <c r="I39" s="145">
        <v>0</v>
      </c>
      <c r="J39" s="140">
        <v>0</v>
      </c>
    </row>
    <row r="40" spans="1:10" ht="15" customHeight="1" thickBot="1">
      <c r="A40" s="104" t="s">
        <v>110</v>
      </c>
      <c r="B40" s="108">
        <v>535.6</v>
      </c>
      <c r="C40" s="108">
        <v>535.6</v>
      </c>
      <c r="D40" s="128">
        <v>0</v>
      </c>
      <c r="E40" s="130">
        <v>3304.610296880872</v>
      </c>
      <c r="F40" s="148">
        <v>3058.7262882748314</v>
      </c>
      <c r="G40" s="146">
        <v>-7.4</v>
      </c>
      <c r="H40" s="127">
        <v>1772.1</v>
      </c>
      <c r="I40" s="128">
        <v>1638.3</v>
      </c>
      <c r="J40" s="108">
        <v>-7.6</v>
      </c>
    </row>
    <row r="41" spans="1:10" ht="15" customHeight="1" hidden="1">
      <c r="A41" s="104" t="s">
        <v>111</v>
      </c>
      <c r="B41" s="147">
        <v>0</v>
      </c>
      <c r="C41" s="147">
        <v>0</v>
      </c>
      <c r="D41" s="128">
        <v>0</v>
      </c>
      <c r="E41" s="130">
        <v>0</v>
      </c>
      <c r="F41" s="148">
        <v>0</v>
      </c>
      <c r="G41" s="146">
        <v>0</v>
      </c>
      <c r="H41" s="127">
        <v>0</v>
      </c>
      <c r="I41" s="128">
        <v>0</v>
      </c>
      <c r="J41" s="108">
        <v>0</v>
      </c>
    </row>
    <row r="42" spans="1:10" ht="15" customHeight="1" thickBot="1">
      <c r="A42" s="104" t="s">
        <v>10</v>
      </c>
      <c r="B42" s="108">
        <v>535.6</v>
      </c>
      <c r="C42" s="108">
        <v>535.6</v>
      </c>
      <c r="D42" s="128">
        <v>0</v>
      </c>
      <c r="E42" s="132">
        <v>3304.610296880872</v>
      </c>
      <c r="F42" s="148">
        <v>3058.7262882748314</v>
      </c>
      <c r="G42" s="146">
        <v>-7.4</v>
      </c>
      <c r="H42" s="127">
        <v>1772.1</v>
      </c>
      <c r="I42" s="128">
        <v>1638.3</v>
      </c>
      <c r="J42" s="108">
        <v>-7.6</v>
      </c>
    </row>
    <row r="43" ht="15" customHeight="1">
      <c r="A43" s="189" t="s">
        <v>7</v>
      </c>
    </row>
    <row r="44" ht="15" customHeight="1">
      <c r="A44" s="189" t="s">
        <v>9</v>
      </c>
    </row>
    <row r="45" ht="20.25" customHeight="1"/>
  </sheetData>
  <sheetProtection selectLockedCells="1" selectUnlockedCells="1"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5902777777777778" right="0.39375" top="0.9840277777777777" bottom="0.9840277777777777" header="0.5118055555555555" footer="0.5118055555555555"/>
  <pageSetup fitToHeight="1" fitToWidth="1" horizontalDpi="300" verticalDpi="300" orientation="portrait" paperSize="9" scale="86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pane xSplit="1" ySplit="7" topLeftCell="B8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A2" sqref="A2:J2"/>
    </sheetView>
  </sheetViews>
  <sheetFormatPr defaultColWidth="11.421875" defaultRowHeight="19.5" customHeight="1"/>
  <cols>
    <col min="1" max="1" width="19.140625" style="197" customWidth="1"/>
    <col min="2" max="3" width="11.28125" style="197" customWidth="1"/>
    <col min="4" max="4" width="7.421875" style="197" customWidth="1"/>
    <col min="5" max="6" width="11.28125" style="197" customWidth="1"/>
    <col min="7" max="7" width="7.421875" style="197" customWidth="1"/>
    <col min="8" max="9" width="11.28125" style="197" customWidth="1"/>
    <col min="10" max="10" width="7.421875" style="197" customWidth="1"/>
    <col min="11" max="16384" width="11.421875" style="197" customWidth="1"/>
  </cols>
  <sheetData>
    <row r="1" spans="1:10" ht="78" customHeight="1">
      <c r="A1" s="302"/>
      <c r="B1" s="302"/>
      <c r="C1" s="302"/>
      <c r="D1" s="302"/>
      <c r="E1" s="302"/>
      <c r="F1" s="302"/>
      <c r="G1" s="302"/>
      <c r="H1" s="302"/>
      <c r="I1" s="302"/>
      <c r="J1" s="302"/>
    </row>
    <row r="2" spans="1:10" ht="15" customHeight="1">
      <c r="A2" s="302" t="s">
        <v>134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0" ht="15" customHeight="1">
      <c r="A3" s="302" t="s">
        <v>114</v>
      </c>
      <c r="B3" s="302"/>
      <c r="C3" s="302"/>
      <c r="D3" s="302"/>
      <c r="E3" s="302"/>
      <c r="F3" s="302"/>
      <c r="G3" s="302"/>
      <c r="H3" s="302"/>
      <c r="I3" s="302"/>
      <c r="J3" s="302"/>
    </row>
    <row r="4" spans="1:10" ht="15" customHeight="1" thickBot="1">
      <c r="A4" s="302" t="s">
        <v>0</v>
      </c>
      <c r="B4" s="302"/>
      <c r="C4" s="302"/>
      <c r="D4" s="302"/>
      <c r="E4" s="302"/>
      <c r="F4" s="302"/>
      <c r="G4" s="302"/>
      <c r="H4" s="302"/>
      <c r="I4" s="302"/>
      <c r="J4" s="302"/>
    </row>
    <row r="5" spans="1:10" ht="19.5" customHeight="1" thickBot="1">
      <c r="A5" s="295" t="s">
        <v>65</v>
      </c>
      <c r="B5" s="303" t="s">
        <v>66</v>
      </c>
      <c r="C5" s="303"/>
      <c r="D5" s="303"/>
      <c r="E5" s="296" t="s">
        <v>67</v>
      </c>
      <c r="F5" s="296"/>
      <c r="G5" s="296"/>
      <c r="H5" s="304" t="s">
        <v>68</v>
      </c>
      <c r="I5" s="304"/>
      <c r="J5" s="304"/>
    </row>
    <row r="6" spans="1:10" ht="19.5" customHeight="1" thickBot="1">
      <c r="A6" s="295"/>
      <c r="B6" s="157" t="s">
        <v>2</v>
      </c>
      <c r="C6" s="157" t="s">
        <v>4</v>
      </c>
      <c r="D6" s="157" t="s">
        <v>69</v>
      </c>
      <c r="E6" s="157" t="s">
        <v>2</v>
      </c>
      <c r="F6" s="157" t="s">
        <v>4</v>
      </c>
      <c r="G6" s="157" t="s">
        <v>69</v>
      </c>
      <c r="H6" s="157" t="s">
        <v>2</v>
      </c>
      <c r="I6" s="157" t="s">
        <v>4</v>
      </c>
      <c r="J6" s="203" t="s">
        <v>69</v>
      </c>
    </row>
    <row r="7" spans="1:10" ht="19.5" customHeight="1" thickBot="1">
      <c r="A7" s="295"/>
      <c r="B7" s="161" t="s">
        <v>70</v>
      </c>
      <c r="C7" s="161" t="s">
        <v>71</v>
      </c>
      <c r="D7" s="161" t="s">
        <v>17</v>
      </c>
      <c r="E7" s="161" t="s">
        <v>72</v>
      </c>
      <c r="F7" s="161" t="s">
        <v>73</v>
      </c>
      <c r="G7" s="161" t="s">
        <v>74</v>
      </c>
      <c r="H7" s="161" t="s">
        <v>75</v>
      </c>
      <c r="I7" s="161" t="s">
        <v>76</v>
      </c>
      <c r="J7" s="162" t="s">
        <v>77</v>
      </c>
    </row>
    <row r="8" spans="1:10" ht="15" customHeight="1">
      <c r="A8" s="2" t="s">
        <v>78</v>
      </c>
      <c r="B8" s="105">
        <v>804.8</v>
      </c>
      <c r="C8" s="105">
        <v>800.7</v>
      </c>
      <c r="D8" s="134">
        <v>-0.5</v>
      </c>
      <c r="E8" s="130">
        <v>4367.978450423518</v>
      </c>
      <c r="F8" s="135">
        <v>4667.325590108654</v>
      </c>
      <c r="G8" s="136">
        <v>6.9</v>
      </c>
      <c r="H8" s="137">
        <v>3518.7</v>
      </c>
      <c r="I8" s="134">
        <v>3737.2</v>
      </c>
      <c r="J8" s="105">
        <v>6.2</v>
      </c>
    </row>
    <row r="9" spans="1:10" ht="15" customHeight="1">
      <c r="A9" s="4" t="s">
        <v>79</v>
      </c>
      <c r="B9" s="8">
        <v>15</v>
      </c>
      <c r="C9" s="8">
        <v>15</v>
      </c>
      <c r="D9" s="118">
        <v>0</v>
      </c>
      <c r="E9" s="121">
        <v>6000</v>
      </c>
      <c r="F9" s="110">
        <v>5721</v>
      </c>
      <c r="G9" s="10">
        <v>-4.7</v>
      </c>
      <c r="H9" s="7">
        <v>90</v>
      </c>
      <c r="I9" s="119">
        <v>85.8</v>
      </c>
      <c r="J9" s="8">
        <v>-4.7</v>
      </c>
    </row>
    <row r="10" spans="1:10" ht="15" customHeight="1">
      <c r="A10" s="4" t="s">
        <v>80</v>
      </c>
      <c r="B10" s="8">
        <v>197.9</v>
      </c>
      <c r="C10" s="8">
        <v>197.9</v>
      </c>
      <c r="D10" s="118">
        <v>0</v>
      </c>
      <c r="E10" s="121">
        <v>5073.644264780191</v>
      </c>
      <c r="F10" s="110">
        <v>4783.069226882264</v>
      </c>
      <c r="G10" s="10">
        <v>-5.7</v>
      </c>
      <c r="H10" s="7">
        <v>1004.1</v>
      </c>
      <c r="I10" s="119">
        <v>946.6</v>
      </c>
      <c r="J10" s="8">
        <v>-5.7</v>
      </c>
    </row>
    <row r="11" spans="1:10" ht="15" customHeight="1">
      <c r="A11" s="4" t="s">
        <v>81</v>
      </c>
      <c r="B11" s="8">
        <v>32.4</v>
      </c>
      <c r="C11" s="8">
        <v>28.5</v>
      </c>
      <c r="D11" s="118">
        <v>-12</v>
      </c>
      <c r="E11" s="121">
        <v>2475.975308641975</v>
      </c>
      <c r="F11" s="110">
        <v>2412.6315789473683</v>
      </c>
      <c r="G11" s="10">
        <v>-2.6</v>
      </c>
      <c r="H11" s="7">
        <v>80.2</v>
      </c>
      <c r="I11" s="119">
        <v>68.8</v>
      </c>
      <c r="J11" s="8">
        <v>-14.2</v>
      </c>
    </row>
    <row r="12" spans="1:10" ht="15" customHeight="1">
      <c r="A12" s="4" t="s">
        <v>82</v>
      </c>
      <c r="B12" s="8">
        <v>11.2</v>
      </c>
      <c r="C12" s="8">
        <v>8.9</v>
      </c>
      <c r="D12" s="118">
        <v>-20.5</v>
      </c>
      <c r="E12" s="121">
        <v>2535</v>
      </c>
      <c r="F12" s="110">
        <v>2607</v>
      </c>
      <c r="G12" s="10">
        <v>2.8</v>
      </c>
      <c r="H12" s="7">
        <v>28.4</v>
      </c>
      <c r="I12" s="119">
        <v>23.2</v>
      </c>
      <c r="J12" s="8">
        <v>-18.3</v>
      </c>
    </row>
    <row r="13" spans="1:10" ht="15" customHeight="1">
      <c r="A13" s="4" t="s">
        <v>83</v>
      </c>
      <c r="B13" s="8">
        <v>1.4</v>
      </c>
      <c r="C13" s="8">
        <v>1.4</v>
      </c>
      <c r="D13" s="118">
        <v>0</v>
      </c>
      <c r="E13" s="121">
        <v>972</v>
      </c>
      <c r="F13" s="110">
        <v>976</v>
      </c>
      <c r="G13" s="10">
        <v>0.4</v>
      </c>
      <c r="H13" s="7">
        <v>1.4</v>
      </c>
      <c r="I13" s="119">
        <v>1.4</v>
      </c>
      <c r="J13" s="8">
        <v>0</v>
      </c>
    </row>
    <row r="14" spans="1:10" ht="15" customHeight="1">
      <c r="A14" s="4" t="s">
        <v>84</v>
      </c>
      <c r="B14" s="8">
        <v>264.6</v>
      </c>
      <c r="C14" s="8">
        <v>264.6</v>
      </c>
      <c r="D14" s="118">
        <v>0</v>
      </c>
      <c r="E14" s="121">
        <v>3154.942176870748</v>
      </c>
      <c r="F14" s="110">
        <v>4715.174603174602</v>
      </c>
      <c r="G14" s="10">
        <v>49.5</v>
      </c>
      <c r="H14" s="7">
        <v>834.8</v>
      </c>
      <c r="I14" s="119">
        <v>1247.6</v>
      </c>
      <c r="J14" s="8">
        <v>49.4</v>
      </c>
    </row>
    <row r="15" spans="1:10" ht="15" customHeight="1">
      <c r="A15" s="4" t="s">
        <v>85</v>
      </c>
      <c r="B15" s="8">
        <v>282.3</v>
      </c>
      <c r="C15" s="8">
        <v>284.4</v>
      </c>
      <c r="D15" s="9">
        <v>0.7</v>
      </c>
      <c r="E15" s="121">
        <v>5241.823591923486</v>
      </c>
      <c r="F15" s="110">
        <v>4795.285864978903</v>
      </c>
      <c r="G15" s="10">
        <v>-8.5</v>
      </c>
      <c r="H15" s="7">
        <v>1479.8</v>
      </c>
      <c r="I15" s="119">
        <v>1363.8</v>
      </c>
      <c r="J15" s="8">
        <v>-7.8</v>
      </c>
    </row>
    <row r="16" spans="1:10" ht="15" customHeight="1">
      <c r="A16" s="3" t="s">
        <v>86</v>
      </c>
      <c r="B16" s="106">
        <v>2627.3</v>
      </c>
      <c r="C16" s="106">
        <v>2596.7000000000003</v>
      </c>
      <c r="D16" s="9">
        <v>-1.2</v>
      </c>
      <c r="E16" s="115">
        <v>3324.0141970844593</v>
      </c>
      <c r="F16" s="133">
        <v>2976.292486617629</v>
      </c>
      <c r="G16" s="138">
        <v>-10.5</v>
      </c>
      <c r="H16" s="139">
        <v>8733.199999999999</v>
      </c>
      <c r="I16" s="9">
        <v>7728.5</v>
      </c>
      <c r="J16" s="106">
        <v>-11.5</v>
      </c>
    </row>
    <row r="17" spans="1:10" ht="15" customHeight="1">
      <c r="A17" s="4" t="s">
        <v>87</v>
      </c>
      <c r="B17" s="8">
        <v>452.4</v>
      </c>
      <c r="C17" s="8">
        <v>453.5</v>
      </c>
      <c r="D17" s="118">
        <v>0.2</v>
      </c>
      <c r="E17" s="121">
        <v>4854.883289124669</v>
      </c>
      <c r="F17" s="110">
        <v>4335.831312017641</v>
      </c>
      <c r="G17" s="10">
        <v>-10.7</v>
      </c>
      <c r="H17" s="7">
        <v>2196.3</v>
      </c>
      <c r="I17" s="119">
        <v>1966.3</v>
      </c>
      <c r="J17" s="8">
        <v>-10.5</v>
      </c>
    </row>
    <row r="18" spans="1:10" ht="15" customHeight="1">
      <c r="A18" s="4" t="s">
        <v>88</v>
      </c>
      <c r="B18" s="8">
        <v>467.6</v>
      </c>
      <c r="C18" s="8">
        <v>431.90000000000003</v>
      </c>
      <c r="D18" s="118">
        <v>-7.6</v>
      </c>
      <c r="E18" s="121">
        <v>4694.595166809238</v>
      </c>
      <c r="F18" s="110">
        <v>4042.417920815003</v>
      </c>
      <c r="G18" s="10">
        <v>-13.9</v>
      </c>
      <c r="H18" s="7">
        <v>2195.2</v>
      </c>
      <c r="I18" s="119">
        <v>1745.9</v>
      </c>
      <c r="J18" s="8">
        <v>-20.5</v>
      </c>
    </row>
    <row r="19" spans="1:10" ht="15" customHeight="1">
      <c r="A19" s="4" t="s">
        <v>89</v>
      </c>
      <c r="B19" s="8">
        <v>519.5</v>
      </c>
      <c r="C19" s="8">
        <v>519.5</v>
      </c>
      <c r="D19" s="118">
        <v>0</v>
      </c>
      <c r="E19" s="121">
        <v>1232</v>
      </c>
      <c r="F19" s="110">
        <v>855</v>
      </c>
      <c r="G19" s="10">
        <v>-30.6</v>
      </c>
      <c r="H19" s="7">
        <v>640</v>
      </c>
      <c r="I19" s="119">
        <v>444.2</v>
      </c>
      <c r="J19" s="8">
        <v>-30.6</v>
      </c>
    </row>
    <row r="20" spans="1:10" ht="15" customHeight="1">
      <c r="A20" s="4" t="s">
        <v>90</v>
      </c>
      <c r="B20" s="8">
        <v>59.7</v>
      </c>
      <c r="C20" s="8">
        <v>59.7</v>
      </c>
      <c r="D20" s="118">
        <v>0</v>
      </c>
      <c r="E20" s="121">
        <v>574</v>
      </c>
      <c r="F20" s="110">
        <v>634</v>
      </c>
      <c r="G20" s="10">
        <v>10.5</v>
      </c>
      <c r="H20" s="7">
        <v>34.3</v>
      </c>
      <c r="I20" s="119">
        <v>37.8</v>
      </c>
      <c r="J20" s="8">
        <v>10.2</v>
      </c>
    </row>
    <row r="21" spans="1:10" ht="15" customHeight="1">
      <c r="A21" s="4" t="s">
        <v>91</v>
      </c>
      <c r="B21" s="8">
        <v>107.6</v>
      </c>
      <c r="C21" s="8">
        <v>107.6</v>
      </c>
      <c r="D21" s="118">
        <v>0</v>
      </c>
      <c r="E21" s="121">
        <v>827</v>
      </c>
      <c r="F21" s="110">
        <v>731</v>
      </c>
      <c r="G21" s="10">
        <v>-11.6</v>
      </c>
      <c r="H21" s="7">
        <v>89</v>
      </c>
      <c r="I21" s="119">
        <v>78.7</v>
      </c>
      <c r="J21" s="8">
        <v>-11.6</v>
      </c>
    </row>
    <row r="22" spans="1:10" ht="15" customHeight="1">
      <c r="A22" s="4" t="s">
        <v>92</v>
      </c>
      <c r="B22" s="8">
        <v>235.8</v>
      </c>
      <c r="C22" s="8">
        <v>235.8</v>
      </c>
      <c r="D22" s="118">
        <v>0</v>
      </c>
      <c r="E22" s="121">
        <v>797.9643765903307</v>
      </c>
      <c r="F22" s="110">
        <v>679.5572519083969</v>
      </c>
      <c r="G22" s="10">
        <v>-14.8</v>
      </c>
      <c r="H22" s="7">
        <v>188.2</v>
      </c>
      <c r="I22" s="119">
        <v>160.2</v>
      </c>
      <c r="J22" s="8">
        <v>-14.9</v>
      </c>
    </row>
    <row r="23" spans="1:10" ht="15" customHeight="1">
      <c r="A23" s="4" t="s">
        <v>93</v>
      </c>
      <c r="B23" s="8">
        <v>38.4</v>
      </c>
      <c r="C23" s="8">
        <v>38.4</v>
      </c>
      <c r="D23" s="118">
        <v>0</v>
      </c>
      <c r="E23" s="121">
        <v>1600</v>
      </c>
      <c r="F23" s="110">
        <v>1424</v>
      </c>
      <c r="G23" s="10">
        <v>-11</v>
      </c>
      <c r="H23" s="7">
        <v>61.4</v>
      </c>
      <c r="I23" s="119">
        <v>54.7</v>
      </c>
      <c r="J23" s="8">
        <v>-10.9</v>
      </c>
    </row>
    <row r="24" spans="1:10" ht="15" customHeight="1">
      <c r="A24" s="4" t="s">
        <v>94</v>
      </c>
      <c r="B24" s="8">
        <v>153.7</v>
      </c>
      <c r="C24" s="8">
        <v>153.7</v>
      </c>
      <c r="D24" s="118">
        <v>0</v>
      </c>
      <c r="E24" s="121">
        <v>5528</v>
      </c>
      <c r="F24" s="110">
        <v>5505</v>
      </c>
      <c r="G24" s="10">
        <v>-0.4</v>
      </c>
      <c r="H24" s="7">
        <v>849.7</v>
      </c>
      <c r="I24" s="119">
        <v>846.1</v>
      </c>
      <c r="J24" s="8">
        <v>-0.4</v>
      </c>
    </row>
    <row r="25" spans="1:10" ht="15" customHeight="1">
      <c r="A25" s="4" t="s">
        <v>95</v>
      </c>
      <c r="B25" s="8">
        <v>592.6</v>
      </c>
      <c r="C25" s="8">
        <v>596.6</v>
      </c>
      <c r="D25" s="118">
        <v>0.7</v>
      </c>
      <c r="E25" s="121">
        <v>4183.445831927101</v>
      </c>
      <c r="F25" s="110">
        <v>4013.746731478377</v>
      </c>
      <c r="G25" s="10">
        <v>-4.1</v>
      </c>
      <c r="H25" s="7">
        <v>2479.1</v>
      </c>
      <c r="I25" s="119">
        <v>2394.6</v>
      </c>
      <c r="J25" s="8">
        <v>-3.4</v>
      </c>
    </row>
    <row r="26" spans="1:10" ht="15" customHeight="1">
      <c r="A26" s="3" t="s">
        <v>96</v>
      </c>
      <c r="B26" s="106">
        <v>9283.5</v>
      </c>
      <c r="C26" s="106">
        <v>9204.6</v>
      </c>
      <c r="D26" s="9">
        <v>-0.8</v>
      </c>
      <c r="E26" s="115">
        <v>6122.25885711208</v>
      </c>
      <c r="F26" s="133">
        <v>6149.480368511397</v>
      </c>
      <c r="G26" s="138">
        <v>0.4</v>
      </c>
      <c r="H26" s="139">
        <v>56836</v>
      </c>
      <c r="I26" s="9">
        <v>56603.6</v>
      </c>
      <c r="J26" s="106">
        <v>-0.4</v>
      </c>
    </row>
    <row r="27" spans="1:10" ht="15" customHeight="1">
      <c r="A27" s="4" t="s">
        <v>97</v>
      </c>
      <c r="B27" s="8">
        <v>5455.599999999999</v>
      </c>
      <c r="C27" s="8">
        <v>5457.299999999999</v>
      </c>
      <c r="D27" s="118">
        <v>0</v>
      </c>
      <c r="E27" s="121">
        <v>6407.081090989075</v>
      </c>
      <c r="F27" s="110">
        <v>6349.250783354406</v>
      </c>
      <c r="G27" s="10">
        <v>-0.9</v>
      </c>
      <c r="H27" s="7">
        <v>34954.5</v>
      </c>
      <c r="I27" s="119">
        <v>34649.8</v>
      </c>
      <c r="J27" s="8">
        <v>-0.9</v>
      </c>
    </row>
    <row r="28" spans="1:10" ht="15" customHeight="1">
      <c r="A28" s="4" t="s">
        <v>98</v>
      </c>
      <c r="B28" s="8">
        <v>1855</v>
      </c>
      <c r="C28" s="8">
        <v>1855</v>
      </c>
      <c r="D28" s="118">
        <v>0</v>
      </c>
      <c r="E28" s="121">
        <v>4734.770889487871</v>
      </c>
      <c r="F28" s="110">
        <v>5082.307277628032</v>
      </c>
      <c r="G28" s="10">
        <v>7.3</v>
      </c>
      <c r="H28" s="7">
        <v>8783</v>
      </c>
      <c r="I28" s="119">
        <v>9427.7</v>
      </c>
      <c r="J28" s="8">
        <v>7.3</v>
      </c>
    </row>
    <row r="29" spans="1:10" ht="15" customHeight="1">
      <c r="A29" s="4" t="s">
        <v>99</v>
      </c>
      <c r="B29" s="8">
        <v>1911.7</v>
      </c>
      <c r="C29" s="8">
        <v>1832.2</v>
      </c>
      <c r="D29" s="118">
        <v>-4.2</v>
      </c>
      <c r="E29" s="121">
        <v>6599.853795051525</v>
      </c>
      <c r="F29" s="110">
        <v>6571.992795546338</v>
      </c>
      <c r="G29" s="10">
        <v>-0.4</v>
      </c>
      <c r="H29" s="7">
        <v>12616.9</v>
      </c>
      <c r="I29" s="119">
        <v>12041.2</v>
      </c>
      <c r="J29" s="8">
        <v>-4.6</v>
      </c>
    </row>
    <row r="30" spans="1:10" ht="15" customHeight="1">
      <c r="A30" s="4" t="s">
        <v>100</v>
      </c>
      <c r="B30" s="8">
        <v>61.2</v>
      </c>
      <c r="C30" s="8">
        <v>60.1</v>
      </c>
      <c r="D30" s="118">
        <v>-1.8</v>
      </c>
      <c r="E30" s="121">
        <v>7868.921568627451</v>
      </c>
      <c r="F30" s="110">
        <v>8067.479201331114</v>
      </c>
      <c r="G30" s="10">
        <v>2.5</v>
      </c>
      <c r="H30" s="7">
        <v>481.6</v>
      </c>
      <c r="I30" s="119">
        <v>484.9</v>
      </c>
      <c r="J30" s="8">
        <v>0.7</v>
      </c>
    </row>
    <row r="31" spans="1:10" ht="15" customHeight="1">
      <c r="A31" s="3" t="s">
        <v>101</v>
      </c>
      <c r="B31" s="106">
        <v>2054.5</v>
      </c>
      <c r="C31" s="106">
        <v>2084</v>
      </c>
      <c r="D31" s="9">
        <v>1.4</v>
      </c>
      <c r="E31" s="115">
        <v>5726.004770017035</v>
      </c>
      <c r="F31" s="133">
        <v>5998.866986564299</v>
      </c>
      <c r="G31" s="138">
        <v>4.8</v>
      </c>
      <c r="H31" s="139">
        <v>11764</v>
      </c>
      <c r="I31" s="9">
        <v>12501.7</v>
      </c>
      <c r="J31" s="106">
        <v>6.3</v>
      </c>
    </row>
    <row r="32" spans="1:10" ht="15" customHeight="1">
      <c r="A32" s="4" t="s">
        <v>102</v>
      </c>
      <c r="B32" s="8">
        <v>1171.2</v>
      </c>
      <c r="C32" s="8">
        <v>1200.7</v>
      </c>
      <c r="D32" s="118">
        <v>2.5</v>
      </c>
      <c r="E32" s="121">
        <v>6424.415300546447</v>
      </c>
      <c r="F32" s="110">
        <v>6512.245523444656</v>
      </c>
      <c r="G32" s="10">
        <v>1.4</v>
      </c>
      <c r="H32" s="7">
        <v>7524.3</v>
      </c>
      <c r="I32" s="119">
        <v>7819.3</v>
      </c>
      <c r="J32" s="8">
        <v>3.9</v>
      </c>
    </row>
    <row r="33" spans="1:10" ht="15" customHeight="1">
      <c r="A33" s="4" t="s">
        <v>103</v>
      </c>
      <c r="B33" s="8">
        <v>11.5</v>
      </c>
      <c r="C33" s="8">
        <v>11.5</v>
      </c>
      <c r="D33" s="118">
        <v>0</v>
      </c>
      <c r="E33" s="121">
        <v>2891</v>
      </c>
      <c r="F33" s="110">
        <v>2843</v>
      </c>
      <c r="G33" s="10">
        <v>-1.7</v>
      </c>
      <c r="H33" s="7">
        <v>33.2</v>
      </c>
      <c r="I33" s="119">
        <v>32.7</v>
      </c>
      <c r="J33" s="8">
        <v>-1.5</v>
      </c>
    </row>
    <row r="34" spans="1:10" ht="15" customHeight="1">
      <c r="A34" s="4" t="s">
        <v>104</v>
      </c>
      <c r="B34" s="8">
        <v>1.1</v>
      </c>
      <c r="C34" s="8">
        <v>1.1</v>
      </c>
      <c r="D34" s="118">
        <v>0</v>
      </c>
      <c r="E34" s="121">
        <v>3295</v>
      </c>
      <c r="F34" s="110">
        <v>3017</v>
      </c>
      <c r="G34" s="10">
        <v>-8.4</v>
      </c>
      <c r="H34" s="7">
        <v>3.6</v>
      </c>
      <c r="I34" s="119">
        <v>3.3</v>
      </c>
      <c r="J34" s="8">
        <v>-8.3</v>
      </c>
    </row>
    <row r="35" spans="1:10" ht="15" customHeight="1">
      <c r="A35" s="4" t="s">
        <v>105</v>
      </c>
      <c r="B35" s="8">
        <v>870.6999999999999</v>
      </c>
      <c r="C35" s="8">
        <v>870.6999999999999</v>
      </c>
      <c r="D35" s="118">
        <v>0</v>
      </c>
      <c r="E35" s="121">
        <v>4827.070862524406</v>
      </c>
      <c r="F35" s="110">
        <v>5336.364304582519</v>
      </c>
      <c r="G35" s="10">
        <v>10.6</v>
      </c>
      <c r="H35" s="7">
        <v>4202.9</v>
      </c>
      <c r="I35" s="119">
        <v>4646.4</v>
      </c>
      <c r="J35" s="8">
        <v>10.6</v>
      </c>
    </row>
    <row r="36" spans="1:10" ht="15" customHeight="1">
      <c r="A36" s="3" t="s">
        <v>106</v>
      </c>
      <c r="B36" s="106">
        <v>3757.2</v>
      </c>
      <c r="C36" s="106">
        <v>3796.4</v>
      </c>
      <c r="D36" s="9">
        <v>1</v>
      </c>
      <c r="E36" s="115">
        <v>5765.769455977855</v>
      </c>
      <c r="F36" s="133">
        <v>6478.848171952374</v>
      </c>
      <c r="G36" s="138">
        <v>12.4</v>
      </c>
      <c r="H36" s="139">
        <v>21663.1</v>
      </c>
      <c r="I36" s="9">
        <v>24596.199999999997</v>
      </c>
      <c r="J36" s="106">
        <v>13.5</v>
      </c>
    </row>
    <row r="37" spans="1:10" ht="15" customHeight="1">
      <c r="A37" s="4" t="s">
        <v>107</v>
      </c>
      <c r="B37" s="8">
        <v>2629.7999999999997</v>
      </c>
      <c r="C37" s="8">
        <v>2637.6</v>
      </c>
      <c r="D37" s="118">
        <v>0.3</v>
      </c>
      <c r="E37" s="121">
        <v>5684.002129439501</v>
      </c>
      <c r="F37" s="110">
        <v>6070.419017288444</v>
      </c>
      <c r="G37" s="10">
        <v>6.8</v>
      </c>
      <c r="H37" s="7">
        <v>14947.8</v>
      </c>
      <c r="I37" s="119">
        <v>16011.3</v>
      </c>
      <c r="J37" s="8">
        <v>7.1</v>
      </c>
    </row>
    <row r="38" spans="1:10" ht="15" customHeight="1">
      <c r="A38" s="4" t="s">
        <v>108</v>
      </c>
      <c r="B38" s="8">
        <v>336</v>
      </c>
      <c r="C38" s="8">
        <v>350.8</v>
      </c>
      <c r="D38" s="118">
        <v>4.4</v>
      </c>
      <c r="E38" s="121">
        <v>8273</v>
      </c>
      <c r="F38" s="110">
        <v>8225</v>
      </c>
      <c r="G38" s="10">
        <v>-0.6</v>
      </c>
      <c r="H38" s="7">
        <v>2779.7</v>
      </c>
      <c r="I38" s="119">
        <v>2885.3</v>
      </c>
      <c r="J38" s="8">
        <v>3.8</v>
      </c>
    </row>
    <row r="39" spans="1:10" ht="15" customHeight="1" thickBot="1">
      <c r="A39" s="6" t="s">
        <v>109</v>
      </c>
      <c r="B39" s="8">
        <v>791.4</v>
      </c>
      <c r="C39" s="8">
        <v>808</v>
      </c>
      <c r="D39" s="141">
        <v>2.1</v>
      </c>
      <c r="E39" s="151">
        <v>4973</v>
      </c>
      <c r="F39" s="143">
        <v>7054</v>
      </c>
      <c r="G39" s="144">
        <v>41.8</v>
      </c>
      <c r="H39" s="107">
        <v>3935.6</v>
      </c>
      <c r="I39" s="145">
        <v>5699.6</v>
      </c>
      <c r="J39" s="140">
        <v>44.8</v>
      </c>
    </row>
    <row r="40" spans="1:10" ht="15" customHeight="1" thickBot="1">
      <c r="A40" s="104" t="s">
        <v>110</v>
      </c>
      <c r="B40" s="108">
        <v>3432.1000000000004</v>
      </c>
      <c r="C40" s="108">
        <v>3397.4000000000005</v>
      </c>
      <c r="D40" s="128">
        <v>-1</v>
      </c>
      <c r="E40" s="132">
        <v>3568.3494941838426</v>
      </c>
      <c r="F40" s="130">
        <v>3374.8355507152514</v>
      </c>
      <c r="G40" s="146">
        <v>-5.4</v>
      </c>
      <c r="H40" s="127">
        <v>12251.899999999998</v>
      </c>
      <c r="I40" s="128">
        <v>11465.7</v>
      </c>
      <c r="J40" s="108">
        <v>-6.4</v>
      </c>
    </row>
    <row r="41" spans="1:10" ht="15" customHeight="1" thickBot="1">
      <c r="A41" s="104" t="s">
        <v>111</v>
      </c>
      <c r="B41" s="108">
        <v>15095.2</v>
      </c>
      <c r="C41" s="108">
        <v>15085</v>
      </c>
      <c r="D41" s="128">
        <v>-0.1</v>
      </c>
      <c r="E41" s="132">
        <v>5979.597216333668</v>
      </c>
      <c r="F41" s="130">
        <v>6211.564136559497</v>
      </c>
      <c r="G41" s="146">
        <v>3.9</v>
      </c>
      <c r="H41" s="127">
        <v>90263.1</v>
      </c>
      <c r="I41" s="128">
        <v>93701.5</v>
      </c>
      <c r="J41" s="108">
        <v>3.8</v>
      </c>
    </row>
    <row r="42" spans="1:10" ht="15" customHeight="1" thickBot="1">
      <c r="A42" s="104" t="s">
        <v>10</v>
      </c>
      <c r="B42" s="108">
        <v>18527.300000000003</v>
      </c>
      <c r="C42" s="108">
        <v>18482.4</v>
      </c>
      <c r="D42" s="128">
        <v>-0.2</v>
      </c>
      <c r="E42" s="132">
        <v>5533.136386455279</v>
      </c>
      <c r="F42" s="148">
        <v>5690.122024195991</v>
      </c>
      <c r="G42" s="146">
        <v>2.8</v>
      </c>
      <c r="H42" s="127">
        <v>102515</v>
      </c>
      <c r="I42" s="128">
        <v>105167.2</v>
      </c>
      <c r="J42" s="108">
        <v>2.6</v>
      </c>
    </row>
    <row r="43" ht="15" customHeight="1">
      <c r="A43" s="189" t="s">
        <v>7</v>
      </c>
    </row>
    <row r="44" ht="15" customHeight="1">
      <c r="A44" s="189" t="s">
        <v>9</v>
      </c>
    </row>
  </sheetData>
  <sheetProtection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5902777777777778" right="0.39375" top="0.9840277777777777" bottom="0.9840277777777777" header="0.5118055555555555" footer="0.5118055555555555"/>
  <pageSetup fitToHeight="1" fitToWidth="1" horizontalDpi="300" verticalDpi="300" orientation="portrait" paperSize="9" scale="86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pane xSplit="1" ySplit="7" topLeftCell="B8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A1" sqref="A1:J1"/>
    </sheetView>
  </sheetViews>
  <sheetFormatPr defaultColWidth="11.421875" defaultRowHeight="19.5" customHeight="1"/>
  <cols>
    <col min="1" max="1" width="19.140625" style="197" customWidth="1"/>
    <col min="2" max="3" width="11.28125" style="197" customWidth="1"/>
    <col min="4" max="4" width="7.421875" style="197" customWidth="1"/>
    <col min="5" max="6" width="11.28125" style="197" customWidth="1"/>
    <col min="7" max="7" width="7.421875" style="197" customWidth="1"/>
    <col min="8" max="9" width="11.28125" style="197" customWidth="1"/>
    <col min="10" max="10" width="7.421875" style="197" customWidth="1"/>
    <col min="11" max="16384" width="11.421875" style="197" customWidth="1"/>
  </cols>
  <sheetData>
    <row r="1" spans="1:10" ht="81" customHeight="1">
      <c r="A1" s="302"/>
      <c r="B1" s="302"/>
      <c r="C1" s="302"/>
      <c r="D1" s="302"/>
      <c r="E1" s="302"/>
      <c r="F1" s="302"/>
      <c r="G1" s="302"/>
      <c r="H1" s="302"/>
      <c r="I1" s="302"/>
      <c r="J1" s="302"/>
    </row>
    <row r="2" spans="1:10" ht="15" customHeight="1">
      <c r="A2" s="302" t="s">
        <v>42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0" ht="15" customHeight="1">
      <c r="A3" s="302" t="s">
        <v>114</v>
      </c>
      <c r="B3" s="302"/>
      <c r="C3" s="302"/>
      <c r="D3" s="302"/>
      <c r="E3" s="302"/>
      <c r="F3" s="302"/>
      <c r="G3" s="302"/>
      <c r="H3" s="302"/>
      <c r="I3" s="302"/>
      <c r="J3" s="302"/>
    </row>
    <row r="4" spans="1:10" ht="15" customHeight="1" thickBot="1">
      <c r="A4" s="302" t="s">
        <v>0</v>
      </c>
      <c r="B4" s="302"/>
      <c r="C4" s="302"/>
      <c r="D4" s="302"/>
      <c r="E4" s="302"/>
      <c r="F4" s="302"/>
      <c r="G4" s="302"/>
      <c r="H4" s="302"/>
      <c r="I4" s="302"/>
      <c r="J4" s="302"/>
    </row>
    <row r="5" spans="1:10" ht="19.5" customHeight="1" thickBot="1">
      <c r="A5" s="295" t="s">
        <v>65</v>
      </c>
      <c r="B5" s="303" t="s">
        <v>66</v>
      </c>
      <c r="C5" s="303"/>
      <c r="D5" s="303"/>
      <c r="E5" s="296" t="s">
        <v>67</v>
      </c>
      <c r="F5" s="296"/>
      <c r="G5" s="296"/>
      <c r="H5" s="304" t="s">
        <v>68</v>
      </c>
      <c r="I5" s="304"/>
      <c r="J5" s="304"/>
    </row>
    <row r="6" spans="1:10" ht="19.5" customHeight="1" thickBot="1">
      <c r="A6" s="295"/>
      <c r="B6" s="157" t="s">
        <v>2</v>
      </c>
      <c r="C6" s="157" t="s">
        <v>4</v>
      </c>
      <c r="D6" s="157" t="s">
        <v>69</v>
      </c>
      <c r="E6" s="157" t="s">
        <v>2</v>
      </c>
      <c r="F6" s="157" t="s">
        <v>4</v>
      </c>
      <c r="G6" s="157" t="s">
        <v>69</v>
      </c>
      <c r="H6" s="157" t="s">
        <v>2</v>
      </c>
      <c r="I6" s="157" t="s">
        <v>4</v>
      </c>
      <c r="J6" s="203" t="s">
        <v>69</v>
      </c>
    </row>
    <row r="7" spans="1:10" ht="19.5" customHeight="1" thickBot="1">
      <c r="A7" s="295"/>
      <c r="B7" s="161" t="s">
        <v>70</v>
      </c>
      <c r="C7" s="161" t="s">
        <v>71</v>
      </c>
      <c r="D7" s="161" t="s">
        <v>17</v>
      </c>
      <c r="E7" s="161" t="s">
        <v>72</v>
      </c>
      <c r="F7" s="161" t="s">
        <v>73</v>
      </c>
      <c r="G7" s="161" t="s">
        <v>74</v>
      </c>
      <c r="H7" s="161" t="s">
        <v>75</v>
      </c>
      <c r="I7" s="161" t="s">
        <v>76</v>
      </c>
      <c r="J7" s="162" t="s">
        <v>77</v>
      </c>
    </row>
    <row r="8" spans="1:10" ht="15" customHeight="1">
      <c r="A8" s="2" t="s">
        <v>78</v>
      </c>
      <c r="B8" s="105">
        <v>2110.8</v>
      </c>
      <c r="C8" s="105">
        <v>2157</v>
      </c>
      <c r="D8" s="134">
        <v>2.2</v>
      </c>
      <c r="E8" s="130">
        <v>3269.84190828122</v>
      </c>
      <c r="F8" s="135">
        <v>3241.8939687992583</v>
      </c>
      <c r="G8" s="136">
        <v>-0.9</v>
      </c>
      <c r="H8" s="137">
        <v>6902.1</v>
      </c>
      <c r="I8" s="134">
        <v>6992.9</v>
      </c>
      <c r="J8" s="105">
        <v>1.3</v>
      </c>
    </row>
    <row r="9" spans="1:10" ht="15" customHeight="1">
      <c r="A9" s="4" t="s">
        <v>79</v>
      </c>
      <c r="B9" s="7">
        <v>49.8</v>
      </c>
      <c r="C9" s="8">
        <v>60</v>
      </c>
      <c r="D9" s="118">
        <v>20.5</v>
      </c>
      <c r="E9" s="121">
        <v>3044</v>
      </c>
      <c r="F9" s="110">
        <v>3097.5</v>
      </c>
      <c r="G9" s="10">
        <v>1.8</v>
      </c>
      <c r="H9" s="7">
        <v>151.6</v>
      </c>
      <c r="I9" s="119">
        <v>185.9</v>
      </c>
      <c r="J9" s="8">
        <v>22.6</v>
      </c>
    </row>
    <row r="10" spans="1:10" ht="15" customHeight="1">
      <c r="A10" s="4" t="s">
        <v>80</v>
      </c>
      <c r="B10" s="7">
        <v>348.4</v>
      </c>
      <c r="C10" s="8">
        <v>348.4</v>
      </c>
      <c r="D10" s="118">
        <v>0</v>
      </c>
      <c r="E10" s="121">
        <v>3541</v>
      </c>
      <c r="F10" s="110">
        <v>3488.44</v>
      </c>
      <c r="G10" s="10">
        <v>-1.5</v>
      </c>
      <c r="H10" s="7">
        <v>1233.7</v>
      </c>
      <c r="I10" s="119">
        <v>1215.4</v>
      </c>
      <c r="J10" s="8">
        <v>-1.5</v>
      </c>
    </row>
    <row r="11" spans="1:10" ht="15" customHeight="1">
      <c r="A11" s="4" t="s">
        <v>81</v>
      </c>
      <c r="B11" s="7">
        <v>4</v>
      </c>
      <c r="C11" s="8">
        <v>4</v>
      </c>
      <c r="D11" s="118">
        <v>0</v>
      </c>
      <c r="E11" s="121">
        <v>2939</v>
      </c>
      <c r="F11" s="110">
        <v>2939</v>
      </c>
      <c r="G11" s="10">
        <v>0</v>
      </c>
      <c r="H11" s="7">
        <v>11.8</v>
      </c>
      <c r="I11" s="119">
        <v>11.8</v>
      </c>
      <c r="J11" s="8">
        <v>0</v>
      </c>
    </row>
    <row r="12" spans="1:10" ht="15" customHeight="1">
      <c r="A12" s="4" t="s">
        <v>82</v>
      </c>
      <c r="B12" s="7">
        <v>2.3</v>
      </c>
      <c r="C12" s="8">
        <v>2</v>
      </c>
      <c r="D12" s="118">
        <v>-13</v>
      </c>
      <c r="E12" s="121">
        <v>2300</v>
      </c>
      <c r="F12" s="110">
        <v>2300</v>
      </c>
      <c r="G12" s="10">
        <v>0</v>
      </c>
      <c r="H12" s="7">
        <v>5.3</v>
      </c>
      <c r="I12" s="119">
        <v>4.6</v>
      </c>
      <c r="J12" s="8">
        <v>-13.2</v>
      </c>
    </row>
    <row r="13" spans="1:10" ht="15" customHeight="1">
      <c r="A13" s="4" t="s">
        <v>83</v>
      </c>
      <c r="B13" s="7">
        <v>20.9</v>
      </c>
      <c r="C13" s="8">
        <v>20.9</v>
      </c>
      <c r="D13" s="118">
        <v>0</v>
      </c>
      <c r="E13" s="121">
        <v>2837</v>
      </c>
      <c r="F13" s="110">
        <v>2837</v>
      </c>
      <c r="G13" s="10">
        <v>0</v>
      </c>
      <c r="H13" s="7">
        <v>59.3</v>
      </c>
      <c r="I13" s="119">
        <v>59.3</v>
      </c>
      <c r="J13" s="8">
        <v>0</v>
      </c>
    </row>
    <row r="14" spans="1:10" ht="15" customHeight="1">
      <c r="A14" s="4" t="s">
        <v>84</v>
      </c>
      <c r="B14" s="7">
        <v>607.4</v>
      </c>
      <c r="C14" s="8">
        <v>623.2</v>
      </c>
      <c r="D14" s="118">
        <v>2.6</v>
      </c>
      <c r="E14" s="121">
        <v>3061</v>
      </c>
      <c r="F14" s="110">
        <v>3132.186</v>
      </c>
      <c r="G14" s="10">
        <v>2.3</v>
      </c>
      <c r="H14" s="7">
        <v>1859.3</v>
      </c>
      <c r="I14" s="119">
        <v>1952</v>
      </c>
      <c r="J14" s="8">
        <v>5</v>
      </c>
    </row>
    <row r="15" spans="1:10" ht="15" customHeight="1">
      <c r="A15" s="4" t="s">
        <v>85</v>
      </c>
      <c r="B15" s="7">
        <v>1078</v>
      </c>
      <c r="C15" s="8">
        <v>1098.5</v>
      </c>
      <c r="D15" s="118">
        <v>1.9</v>
      </c>
      <c r="E15" s="121">
        <v>3322</v>
      </c>
      <c r="F15" s="110">
        <v>3244.347</v>
      </c>
      <c r="G15" s="10">
        <v>-2.3</v>
      </c>
      <c r="H15" s="7">
        <v>3581.1</v>
      </c>
      <c r="I15" s="119">
        <v>3563.9</v>
      </c>
      <c r="J15" s="8">
        <v>-0.5</v>
      </c>
    </row>
    <row r="16" spans="1:10" ht="15" customHeight="1">
      <c r="A16" s="3" t="s">
        <v>86</v>
      </c>
      <c r="B16" s="106">
        <v>3356.6</v>
      </c>
      <c r="C16" s="106">
        <v>3435.1000000000004</v>
      </c>
      <c r="D16" s="9">
        <v>2.3</v>
      </c>
      <c r="E16" s="115">
        <v>3521.114100157893</v>
      </c>
      <c r="F16" s="133">
        <v>3532.3635040610166</v>
      </c>
      <c r="G16" s="138">
        <v>0.3</v>
      </c>
      <c r="H16" s="139">
        <v>11819.8</v>
      </c>
      <c r="I16" s="9">
        <v>12134</v>
      </c>
      <c r="J16" s="106">
        <v>2.7</v>
      </c>
    </row>
    <row r="17" spans="1:10" ht="15" customHeight="1">
      <c r="A17" s="4" t="s">
        <v>87</v>
      </c>
      <c r="B17" s="7">
        <v>976.4</v>
      </c>
      <c r="C17" s="8">
        <v>978.4</v>
      </c>
      <c r="D17" s="118">
        <v>0.2</v>
      </c>
      <c r="E17" s="121">
        <v>3206</v>
      </c>
      <c r="F17" s="110">
        <v>3163.217</v>
      </c>
      <c r="G17" s="10">
        <v>-1.3</v>
      </c>
      <c r="H17" s="7">
        <v>3130.3</v>
      </c>
      <c r="I17" s="119">
        <v>3094.9</v>
      </c>
      <c r="J17" s="8">
        <v>-1.1</v>
      </c>
    </row>
    <row r="18" spans="1:10" ht="15" customHeight="1">
      <c r="A18" s="4" t="s">
        <v>88</v>
      </c>
      <c r="B18" s="7">
        <v>758.9</v>
      </c>
      <c r="C18" s="8">
        <v>790</v>
      </c>
      <c r="D18" s="118">
        <v>4.1</v>
      </c>
      <c r="E18" s="121">
        <v>3377</v>
      </c>
      <c r="F18" s="110">
        <v>3386.504</v>
      </c>
      <c r="G18" s="10">
        <v>0.3</v>
      </c>
      <c r="H18" s="7">
        <v>2562.8</v>
      </c>
      <c r="I18" s="119">
        <v>2675.3</v>
      </c>
      <c r="J18" s="8">
        <v>4.4</v>
      </c>
    </row>
    <row r="19" spans="1:10" ht="15" customHeight="1" hidden="1">
      <c r="A19" s="4" t="s">
        <v>89</v>
      </c>
      <c r="B19" s="7">
        <v>0</v>
      </c>
      <c r="C19" s="8">
        <v>0</v>
      </c>
      <c r="D19" s="118">
        <v>0</v>
      </c>
      <c r="E19" s="121">
        <v>0</v>
      </c>
      <c r="F19" s="110"/>
      <c r="G19" s="10">
        <v>0</v>
      </c>
      <c r="H19" s="7">
        <v>0</v>
      </c>
      <c r="I19" s="119">
        <v>0</v>
      </c>
      <c r="J19" s="8">
        <v>0</v>
      </c>
    </row>
    <row r="20" spans="1:10" ht="15" customHeight="1" hidden="1">
      <c r="A20" s="4" t="s">
        <v>90</v>
      </c>
      <c r="B20" s="7">
        <v>0</v>
      </c>
      <c r="C20" s="8">
        <v>0</v>
      </c>
      <c r="D20" s="118">
        <v>0</v>
      </c>
      <c r="E20" s="121">
        <v>0</v>
      </c>
      <c r="F20" s="110"/>
      <c r="G20" s="10">
        <v>0</v>
      </c>
      <c r="H20" s="7">
        <v>0</v>
      </c>
      <c r="I20" s="119">
        <v>0</v>
      </c>
      <c r="J20" s="8">
        <v>0</v>
      </c>
    </row>
    <row r="21" spans="1:10" ht="15" customHeight="1" hidden="1">
      <c r="A21" s="4" t="s">
        <v>91</v>
      </c>
      <c r="B21" s="7">
        <v>0</v>
      </c>
      <c r="C21" s="8">
        <v>0</v>
      </c>
      <c r="D21" s="118">
        <v>0</v>
      </c>
      <c r="E21" s="121">
        <v>0</v>
      </c>
      <c r="F21" s="110"/>
      <c r="G21" s="10">
        <v>0</v>
      </c>
      <c r="H21" s="7">
        <v>0</v>
      </c>
      <c r="I21" s="119">
        <v>0</v>
      </c>
      <c r="J21" s="8">
        <v>0</v>
      </c>
    </row>
    <row r="22" spans="1:10" ht="15" customHeight="1" hidden="1">
      <c r="A22" s="4" t="s">
        <v>92</v>
      </c>
      <c r="B22" s="7">
        <v>0</v>
      </c>
      <c r="C22" s="8">
        <v>0</v>
      </c>
      <c r="D22" s="118">
        <v>0</v>
      </c>
      <c r="E22" s="121">
        <v>0</v>
      </c>
      <c r="F22" s="110"/>
      <c r="G22" s="10">
        <v>0</v>
      </c>
      <c r="H22" s="7">
        <v>0</v>
      </c>
      <c r="I22" s="119">
        <v>0</v>
      </c>
      <c r="J22" s="8">
        <v>0</v>
      </c>
    </row>
    <row r="23" spans="1:10" ht="15" customHeight="1">
      <c r="A23" s="4" t="s">
        <v>93</v>
      </c>
      <c r="B23" s="7">
        <v>1.3</v>
      </c>
      <c r="C23" s="8">
        <v>1.3</v>
      </c>
      <c r="D23" s="118">
        <v>0</v>
      </c>
      <c r="E23" s="121">
        <v>3600</v>
      </c>
      <c r="F23" s="110">
        <v>2792</v>
      </c>
      <c r="G23" s="10">
        <v>-22.4</v>
      </c>
      <c r="H23" s="7">
        <v>4.7</v>
      </c>
      <c r="I23" s="119">
        <v>3.6</v>
      </c>
      <c r="J23" s="8">
        <v>-23.4</v>
      </c>
    </row>
    <row r="24" spans="1:10" ht="15" customHeight="1" hidden="1">
      <c r="A24" s="4" t="s">
        <v>94</v>
      </c>
      <c r="B24" s="7">
        <v>0</v>
      </c>
      <c r="C24" s="8">
        <v>0</v>
      </c>
      <c r="D24" s="118">
        <v>0</v>
      </c>
      <c r="E24" s="121">
        <v>0</v>
      </c>
      <c r="F24" s="110"/>
      <c r="G24" s="10" t="s">
        <v>52</v>
      </c>
      <c r="H24" s="7">
        <v>0</v>
      </c>
      <c r="I24" s="119">
        <v>0</v>
      </c>
      <c r="J24" s="8">
        <v>0</v>
      </c>
    </row>
    <row r="25" spans="1:10" ht="15" customHeight="1">
      <c r="A25" s="4" t="s">
        <v>95</v>
      </c>
      <c r="B25" s="7">
        <v>1620</v>
      </c>
      <c r="C25" s="8">
        <v>1665.4</v>
      </c>
      <c r="D25" s="118">
        <v>2.8</v>
      </c>
      <c r="E25" s="121">
        <v>3779</v>
      </c>
      <c r="F25" s="110">
        <v>3819</v>
      </c>
      <c r="G25" s="10">
        <v>1.1</v>
      </c>
      <c r="H25" s="7">
        <v>6122</v>
      </c>
      <c r="I25" s="119">
        <v>6360.2</v>
      </c>
      <c r="J25" s="8">
        <v>3.9</v>
      </c>
    </row>
    <row r="26" spans="1:10" ht="15" customHeight="1">
      <c r="A26" s="3" t="s">
        <v>96</v>
      </c>
      <c r="B26" s="106">
        <v>16640.1</v>
      </c>
      <c r="C26" s="106">
        <v>17397.100000000002</v>
      </c>
      <c r="D26" s="9">
        <v>4.5</v>
      </c>
      <c r="E26" s="115">
        <v>3647.661173911215</v>
      </c>
      <c r="F26" s="133">
        <v>3607.19051825879</v>
      </c>
      <c r="G26" s="138">
        <v>-1.1</v>
      </c>
      <c r="H26" s="139">
        <v>60697.5</v>
      </c>
      <c r="I26" s="9">
        <v>62754.6</v>
      </c>
      <c r="J26" s="106">
        <v>3.4</v>
      </c>
    </row>
    <row r="27" spans="1:10" ht="15" customHeight="1">
      <c r="A27" s="4" t="s">
        <v>97</v>
      </c>
      <c r="B27" s="7">
        <v>10004.1</v>
      </c>
      <c r="C27" s="8">
        <v>10284.2</v>
      </c>
      <c r="D27" s="118">
        <v>2.8</v>
      </c>
      <c r="E27" s="121">
        <v>3587</v>
      </c>
      <c r="F27" s="110">
        <v>3581.806</v>
      </c>
      <c r="G27" s="10">
        <v>-0.1</v>
      </c>
      <c r="H27" s="7">
        <v>35884.7</v>
      </c>
      <c r="I27" s="119">
        <v>36836</v>
      </c>
      <c r="J27" s="8">
        <v>2.7</v>
      </c>
    </row>
    <row r="28" spans="1:10" ht="15" customHeight="1">
      <c r="A28" s="4" t="s">
        <v>98</v>
      </c>
      <c r="B28" s="7">
        <v>3016.4</v>
      </c>
      <c r="C28" s="8">
        <v>3351.2</v>
      </c>
      <c r="D28" s="118">
        <v>11.1</v>
      </c>
      <c r="E28" s="121">
        <v>3767</v>
      </c>
      <c r="F28" s="110">
        <v>3651</v>
      </c>
      <c r="G28" s="10">
        <v>-3.1</v>
      </c>
      <c r="H28" s="7">
        <v>11362.8</v>
      </c>
      <c r="I28" s="119">
        <v>12235.2</v>
      </c>
      <c r="J28" s="8">
        <v>7.7</v>
      </c>
    </row>
    <row r="29" spans="1:10" ht="15" customHeight="1">
      <c r="A29" s="4" t="s">
        <v>99</v>
      </c>
      <c r="B29" s="7">
        <v>3545.1</v>
      </c>
      <c r="C29" s="8">
        <v>3683.4</v>
      </c>
      <c r="D29" s="118">
        <v>3.9</v>
      </c>
      <c r="E29" s="121">
        <v>3712</v>
      </c>
      <c r="F29" s="110">
        <v>3636</v>
      </c>
      <c r="G29" s="10">
        <v>-2</v>
      </c>
      <c r="H29" s="7">
        <v>13159.4</v>
      </c>
      <c r="I29" s="119">
        <v>13392.8</v>
      </c>
      <c r="J29" s="8">
        <v>1.8</v>
      </c>
    </row>
    <row r="30" spans="1:10" ht="15" customHeight="1">
      <c r="A30" s="4" t="s">
        <v>100</v>
      </c>
      <c r="B30" s="7">
        <v>74.5</v>
      </c>
      <c r="C30" s="8">
        <v>78.3</v>
      </c>
      <c r="D30" s="118">
        <v>5.1</v>
      </c>
      <c r="E30" s="121">
        <v>3900</v>
      </c>
      <c r="F30" s="110">
        <v>3711</v>
      </c>
      <c r="G30" s="10">
        <v>-4.8</v>
      </c>
      <c r="H30" s="7">
        <v>290.6</v>
      </c>
      <c r="I30" s="119">
        <v>290.6</v>
      </c>
      <c r="J30" s="8">
        <v>0</v>
      </c>
    </row>
    <row r="31" spans="1:10" ht="15" customHeight="1">
      <c r="A31" s="3" t="s">
        <v>101</v>
      </c>
      <c r="B31" s="106">
        <v>2757.1</v>
      </c>
      <c r="C31" s="106">
        <v>2769.8</v>
      </c>
      <c r="D31" s="9">
        <v>0.5</v>
      </c>
      <c r="E31" s="115">
        <v>3674.5456095172462</v>
      </c>
      <c r="F31" s="133">
        <v>3537.7889378294462</v>
      </c>
      <c r="G31" s="138">
        <v>-3.7</v>
      </c>
      <c r="H31" s="139">
        <v>10131.099999999999</v>
      </c>
      <c r="I31" s="9">
        <v>9798.9</v>
      </c>
      <c r="J31" s="106">
        <v>-3.3</v>
      </c>
    </row>
    <row r="32" spans="1:10" ht="15" customHeight="1">
      <c r="A32" s="4" t="s">
        <v>102</v>
      </c>
      <c r="B32" s="7">
        <v>1647.3</v>
      </c>
      <c r="C32" s="8">
        <v>1607.8</v>
      </c>
      <c r="D32" s="118">
        <v>-2.4</v>
      </c>
      <c r="E32" s="121">
        <v>3747</v>
      </c>
      <c r="F32" s="110">
        <v>3581</v>
      </c>
      <c r="G32" s="10">
        <v>-4.4</v>
      </c>
      <c r="H32" s="7">
        <v>6172.4</v>
      </c>
      <c r="I32" s="119">
        <v>5757.5</v>
      </c>
      <c r="J32" s="8">
        <v>-6.7</v>
      </c>
    </row>
    <row r="33" spans="1:10" ht="15" customHeight="1" hidden="1">
      <c r="A33" s="4" t="s">
        <v>103</v>
      </c>
      <c r="B33" s="7">
        <v>0</v>
      </c>
      <c r="C33" s="8">
        <v>0</v>
      </c>
      <c r="D33" s="118">
        <v>0</v>
      </c>
      <c r="E33" s="121">
        <v>0</v>
      </c>
      <c r="F33" s="110"/>
      <c r="G33" s="10">
        <v>0</v>
      </c>
      <c r="H33" s="7">
        <v>0</v>
      </c>
      <c r="I33" s="119">
        <v>0</v>
      </c>
      <c r="J33" s="8">
        <v>0</v>
      </c>
    </row>
    <row r="34" spans="1:10" ht="15" customHeight="1" hidden="1">
      <c r="A34" s="4" t="s">
        <v>104</v>
      </c>
      <c r="B34" s="7">
        <v>0</v>
      </c>
      <c r="C34" s="8">
        <v>0</v>
      </c>
      <c r="D34" s="118">
        <v>0</v>
      </c>
      <c r="E34" s="121">
        <v>0</v>
      </c>
      <c r="F34" s="110"/>
      <c r="G34" s="10">
        <v>0</v>
      </c>
      <c r="H34" s="7">
        <v>0</v>
      </c>
      <c r="I34" s="119">
        <v>0</v>
      </c>
      <c r="J34" s="8">
        <v>0</v>
      </c>
    </row>
    <row r="35" spans="1:10" ht="15" customHeight="1">
      <c r="A35" s="4" t="s">
        <v>105</v>
      </c>
      <c r="B35" s="7">
        <v>1109.8</v>
      </c>
      <c r="C35" s="8">
        <v>1162</v>
      </c>
      <c r="D35" s="118">
        <v>4.7</v>
      </c>
      <c r="E35" s="121">
        <v>3567</v>
      </c>
      <c r="F35" s="110">
        <v>3478</v>
      </c>
      <c r="G35" s="10">
        <v>-2.5</v>
      </c>
      <c r="H35" s="7">
        <v>3958.7</v>
      </c>
      <c r="I35" s="119">
        <v>4041.4</v>
      </c>
      <c r="J35" s="8">
        <v>2.1</v>
      </c>
    </row>
    <row r="36" spans="1:10" ht="15" customHeight="1">
      <c r="A36" s="3" t="s">
        <v>106</v>
      </c>
      <c r="B36" s="106">
        <v>12085.1</v>
      </c>
      <c r="C36" s="106">
        <v>12123.6</v>
      </c>
      <c r="D36" s="9">
        <v>0.3</v>
      </c>
      <c r="E36" s="115">
        <v>2920.4949648741012</v>
      </c>
      <c r="F36" s="133">
        <v>3463.7266488501764</v>
      </c>
      <c r="G36" s="138">
        <v>18.6</v>
      </c>
      <c r="H36" s="139">
        <v>35294.5</v>
      </c>
      <c r="I36" s="9">
        <v>41992.8</v>
      </c>
      <c r="J36" s="106">
        <v>19</v>
      </c>
    </row>
    <row r="37" spans="1:10" ht="15" customHeight="1">
      <c r="A37" s="4" t="s">
        <v>107</v>
      </c>
      <c r="B37" s="7">
        <v>5502.7</v>
      </c>
      <c r="C37" s="8">
        <v>5541.2</v>
      </c>
      <c r="D37" s="118">
        <v>0.7</v>
      </c>
      <c r="E37" s="121">
        <v>3925</v>
      </c>
      <c r="F37" s="110">
        <v>3633</v>
      </c>
      <c r="G37" s="10">
        <v>-7.4</v>
      </c>
      <c r="H37" s="7">
        <v>21598.1</v>
      </c>
      <c r="I37" s="119">
        <v>20131.2</v>
      </c>
      <c r="J37" s="8">
        <v>-6.8</v>
      </c>
    </row>
    <row r="38" spans="1:10" ht="15" customHeight="1">
      <c r="A38" s="4" t="s">
        <v>108</v>
      </c>
      <c r="B38" s="7">
        <v>680.6</v>
      </c>
      <c r="C38" s="8">
        <v>680.6</v>
      </c>
      <c r="D38" s="118">
        <v>0</v>
      </c>
      <c r="E38" s="121">
        <v>3310</v>
      </c>
      <c r="F38" s="110">
        <v>3540</v>
      </c>
      <c r="G38" s="10">
        <v>6.9</v>
      </c>
      <c r="H38" s="7">
        <v>2252.8</v>
      </c>
      <c r="I38" s="119">
        <v>2409.3</v>
      </c>
      <c r="J38" s="8">
        <v>6.9</v>
      </c>
    </row>
    <row r="39" spans="1:10" ht="15" customHeight="1" thickBot="1">
      <c r="A39" s="6" t="s">
        <v>109</v>
      </c>
      <c r="B39" s="107">
        <v>5901.8</v>
      </c>
      <c r="C39" s="140">
        <v>5901.8</v>
      </c>
      <c r="D39" s="141">
        <v>0</v>
      </c>
      <c r="E39" s="151">
        <v>1939</v>
      </c>
      <c r="F39" s="143">
        <v>3296</v>
      </c>
      <c r="G39" s="144">
        <v>70</v>
      </c>
      <c r="H39" s="107">
        <v>11443.6</v>
      </c>
      <c r="I39" s="145">
        <v>19452.3</v>
      </c>
      <c r="J39" s="140">
        <v>70</v>
      </c>
    </row>
    <row r="40" spans="1:10" ht="15" customHeight="1" thickBot="1">
      <c r="A40" s="104" t="s">
        <v>110</v>
      </c>
      <c r="B40" s="108">
        <v>5467.4</v>
      </c>
      <c r="C40" s="108">
        <v>5592.1</v>
      </c>
      <c r="D40" s="128">
        <v>2.3</v>
      </c>
      <c r="E40" s="130">
        <v>3424.107178783722</v>
      </c>
      <c r="F40" s="130">
        <v>3420.3228060120523</v>
      </c>
      <c r="G40" s="146">
        <v>-0.1</v>
      </c>
      <c r="H40" s="127">
        <v>18721.9</v>
      </c>
      <c r="I40" s="128">
        <v>19126.9</v>
      </c>
      <c r="J40" s="108">
        <v>2.2</v>
      </c>
    </row>
    <row r="41" spans="1:10" ht="15" customHeight="1" thickBot="1">
      <c r="A41" s="104" t="s">
        <v>111</v>
      </c>
      <c r="B41" s="108">
        <v>31482.299999999996</v>
      </c>
      <c r="C41" s="108">
        <v>32290.5</v>
      </c>
      <c r="D41" s="128">
        <v>2.6</v>
      </c>
      <c r="E41" s="130">
        <v>3370.8785603339024</v>
      </c>
      <c r="F41" s="130">
        <v>3547.373325442468</v>
      </c>
      <c r="G41" s="146">
        <v>5.2</v>
      </c>
      <c r="H41" s="127">
        <v>106123.1</v>
      </c>
      <c r="I41" s="128">
        <v>114546.3</v>
      </c>
      <c r="J41" s="108">
        <v>7.9</v>
      </c>
    </row>
    <row r="42" spans="1:10" ht="15" customHeight="1" thickBot="1">
      <c r="A42" s="104" t="s">
        <v>10</v>
      </c>
      <c r="B42" s="108">
        <v>36949.7</v>
      </c>
      <c r="C42" s="108">
        <v>37882.6</v>
      </c>
      <c r="D42" s="128">
        <v>2.5</v>
      </c>
      <c r="E42" s="132">
        <v>3378.7548538828364</v>
      </c>
      <c r="F42" s="148">
        <v>3528.618561785622</v>
      </c>
      <c r="G42" s="146">
        <v>4.4</v>
      </c>
      <c r="H42" s="127">
        <v>124845</v>
      </c>
      <c r="I42" s="128">
        <v>133673.2</v>
      </c>
      <c r="J42" s="108">
        <v>7.1</v>
      </c>
    </row>
    <row r="43" ht="15" customHeight="1">
      <c r="A43" s="189" t="s">
        <v>7</v>
      </c>
    </row>
    <row r="44" ht="15" customHeight="1">
      <c r="A44" s="189" t="s">
        <v>9</v>
      </c>
    </row>
  </sheetData>
  <sheetProtection selectLockedCells="1" selectUnlockedCells="1"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5118055555555555" right="0.39375" top="0.9840277777777777" bottom="0.9840277777777777" header="0.5118055555555555" footer="0.5118055555555555"/>
  <pageSetup fitToHeight="1" fitToWidth="1" horizontalDpi="300" verticalDpi="300" orientation="portrait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zoomScale="90" zoomScaleNormal="90" zoomScalePageLayoutView="0" workbookViewId="0" topLeftCell="A1">
      <pane xSplit="1" ySplit="7" topLeftCell="B8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A2" sqref="A2:J2"/>
    </sheetView>
  </sheetViews>
  <sheetFormatPr defaultColWidth="11.421875" defaultRowHeight="19.5" customHeight="1"/>
  <cols>
    <col min="1" max="1" width="19.140625" style="197" customWidth="1"/>
    <col min="2" max="3" width="11.00390625" style="197" customWidth="1"/>
    <col min="4" max="4" width="7.421875" style="197" customWidth="1"/>
    <col min="5" max="5" width="11.00390625" style="197" customWidth="1"/>
    <col min="6" max="6" width="11.140625" style="197" customWidth="1"/>
    <col min="7" max="7" width="8.140625" style="197" customWidth="1"/>
    <col min="8" max="8" width="12.421875" style="197" customWidth="1"/>
    <col min="9" max="9" width="12.7109375" style="197" customWidth="1"/>
    <col min="10" max="10" width="8.140625" style="197" customWidth="1"/>
    <col min="11" max="16384" width="11.421875" style="197" customWidth="1"/>
  </cols>
  <sheetData>
    <row r="1" spans="1:10" ht="87" customHeight="1">
      <c r="A1" s="293"/>
      <c r="B1" s="293"/>
      <c r="C1" s="293"/>
      <c r="D1" s="293"/>
      <c r="E1" s="293"/>
      <c r="F1" s="293"/>
      <c r="G1" s="293"/>
      <c r="H1" s="293"/>
      <c r="I1" s="293"/>
      <c r="J1" s="293"/>
    </row>
    <row r="2" spans="1:10" ht="15" customHeight="1">
      <c r="A2" s="293" t="s">
        <v>10</v>
      </c>
      <c r="B2" s="293"/>
      <c r="C2" s="293"/>
      <c r="D2" s="293"/>
      <c r="E2" s="293"/>
      <c r="F2" s="293"/>
      <c r="G2" s="293"/>
      <c r="H2" s="293"/>
      <c r="I2" s="293"/>
      <c r="J2" s="293"/>
    </row>
    <row r="3" spans="1:10" ht="15" customHeight="1">
      <c r="A3" s="293" t="s">
        <v>64</v>
      </c>
      <c r="B3" s="293"/>
      <c r="C3" s="293"/>
      <c r="D3" s="293"/>
      <c r="E3" s="293"/>
      <c r="F3" s="293"/>
      <c r="G3" s="293"/>
      <c r="H3" s="293"/>
      <c r="I3" s="293"/>
      <c r="J3" s="293"/>
    </row>
    <row r="4" spans="1:10" ht="15" customHeight="1">
      <c r="A4" s="293" t="s">
        <v>0</v>
      </c>
      <c r="B4" s="293"/>
      <c r="C4" s="293"/>
      <c r="D4" s="293"/>
      <c r="E4" s="293"/>
      <c r="F4" s="293"/>
      <c r="G4" s="293"/>
      <c r="H4" s="293"/>
      <c r="I4" s="293"/>
      <c r="J4" s="293"/>
    </row>
    <row r="5" spans="1:10" ht="18.75" customHeight="1">
      <c r="A5" s="295" t="s">
        <v>65</v>
      </c>
      <c r="B5" s="296" t="s">
        <v>66</v>
      </c>
      <c r="C5" s="296"/>
      <c r="D5" s="296"/>
      <c r="E5" s="296" t="s">
        <v>67</v>
      </c>
      <c r="F5" s="296"/>
      <c r="G5" s="296"/>
      <c r="H5" s="297" t="s">
        <v>68</v>
      </c>
      <c r="I5" s="297"/>
      <c r="J5" s="297"/>
    </row>
    <row r="6" spans="1:10" ht="18.75" customHeight="1">
      <c r="A6" s="295"/>
      <c r="B6" s="157" t="s">
        <v>2</v>
      </c>
      <c r="C6" s="157" t="s">
        <v>4</v>
      </c>
      <c r="D6" s="157" t="s">
        <v>69</v>
      </c>
      <c r="E6" s="157" t="s">
        <v>2</v>
      </c>
      <c r="F6" s="157" t="s">
        <v>4</v>
      </c>
      <c r="G6" s="157" t="s">
        <v>69</v>
      </c>
      <c r="H6" s="157" t="s">
        <v>2</v>
      </c>
      <c r="I6" s="157" t="s">
        <v>4</v>
      </c>
      <c r="J6" s="157" t="s">
        <v>69</v>
      </c>
    </row>
    <row r="7" spans="1:10" ht="18.75" customHeight="1">
      <c r="A7" s="295"/>
      <c r="B7" s="161" t="s">
        <v>70</v>
      </c>
      <c r="C7" s="161" t="s">
        <v>71</v>
      </c>
      <c r="D7" s="161" t="s">
        <v>17</v>
      </c>
      <c r="E7" s="161" t="s">
        <v>72</v>
      </c>
      <c r="F7" s="161" t="s">
        <v>73</v>
      </c>
      <c r="G7" s="161" t="s">
        <v>74</v>
      </c>
      <c r="H7" s="161" t="s">
        <v>75</v>
      </c>
      <c r="I7" s="161" t="s">
        <v>76</v>
      </c>
      <c r="J7" s="162" t="s">
        <v>77</v>
      </c>
    </row>
    <row r="8" spans="1:19" s="155" customFormat="1" ht="15" customHeight="1">
      <c r="A8" s="2" t="s">
        <v>78</v>
      </c>
      <c r="B8" s="208">
        <v>3293.2</v>
      </c>
      <c r="C8" s="208">
        <v>3335.1000000000004</v>
      </c>
      <c r="D8" s="209">
        <v>1.3</v>
      </c>
      <c r="E8" s="244">
        <v>3537</v>
      </c>
      <c r="F8" s="245">
        <v>3583.5807022278186</v>
      </c>
      <c r="G8" s="209">
        <v>1.3</v>
      </c>
      <c r="H8" s="208">
        <v>11649.6</v>
      </c>
      <c r="I8" s="208">
        <v>11951.599999999999</v>
      </c>
      <c r="J8" s="208">
        <v>2.6</v>
      </c>
      <c r="K8" s="213"/>
      <c r="L8" s="213"/>
      <c r="M8" s="213"/>
      <c r="N8" s="213"/>
      <c r="O8" s="213"/>
      <c r="P8" s="213"/>
      <c r="Q8" s="213"/>
      <c r="R8" s="213"/>
      <c r="S8" s="213"/>
    </row>
    <row r="9" spans="1:10" ht="15" customHeight="1">
      <c r="A9" s="4" t="s">
        <v>79</v>
      </c>
      <c r="B9" s="275">
        <v>76.6</v>
      </c>
      <c r="C9" s="246">
        <v>87.8</v>
      </c>
      <c r="D9" s="276">
        <v>14.6</v>
      </c>
      <c r="E9" s="277">
        <v>4103.133159268929</v>
      </c>
      <c r="F9" s="278">
        <v>4014.8063781321184</v>
      </c>
      <c r="G9" s="276">
        <v>-2.2</v>
      </c>
      <c r="H9" s="246">
        <v>314.29999999999995</v>
      </c>
      <c r="I9" s="246">
        <v>352.5</v>
      </c>
      <c r="J9" s="246">
        <v>12.2</v>
      </c>
    </row>
    <row r="10" spans="1:10" ht="15" customHeight="1">
      <c r="A10" s="4" t="s">
        <v>80</v>
      </c>
      <c r="B10" s="275">
        <v>602.5</v>
      </c>
      <c r="C10" s="246">
        <v>602.5</v>
      </c>
      <c r="D10" s="276">
        <v>0</v>
      </c>
      <c r="E10" s="277">
        <v>3992.1991701244815</v>
      </c>
      <c r="F10" s="278">
        <v>3860.912863070539</v>
      </c>
      <c r="G10" s="276">
        <v>-3.3</v>
      </c>
      <c r="H10" s="246">
        <v>2405.3</v>
      </c>
      <c r="I10" s="246">
        <v>2326.2</v>
      </c>
      <c r="J10" s="246">
        <v>-3.3</v>
      </c>
    </row>
    <row r="11" spans="1:10" ht="15" customHeight="1">
      <c r="A11" s="4" t="s">
        <v>81</v>
      </c>
      <c r="B11" s="275">
        <v>47.5</v>
      </c>
      <c r="C11" s="246">
        <v>42.5</v>
      </c>
      <c r="D11" s="276">
        <v>-10.5</v>
      </c>
      <c r="E11" s="277">
        <v>2147.3684210526317</v>
      </c>
      <c r="F11" s="278">
        <v>2101.176470588235</v>
      </c>
      <c r="G11" s="276">
        <v>-2.2</v>
      </c>
      <c r="H11" s="246">
        <v>102</v>
      </c>
      <c r="I11" s="246">
        <v>89.3</v>
      </c>
      <c r="J11" s="246">
        <v>-12.5</v>
      </c>
    </row>
    <row r="12" spans="1:10" ht="15" customHeight="1">
      <c r="A12" s="4" t="s">
        <v>82</v>
      </c>
      <c r="B12" s="275">
        <v>18.7</v>
      </c>
      <c r="C12" s="246">
        <v>16</v>
      </c>
      <c r="D12" s="276">
        <v>-14.4</v>
      </c>
      <c r="E12" s="277">
        <v>2229.946524064171</v>
      </c>
      <c r="F12" s="278">
        <v>2243.75</v>
      </c>
      <c r="G12" s="276">
        <v>0.6</v>
      </c>
      <c r="H12" s="246">
        <v>41.699999999999996</v>
      </c>
      <c r="I12" s="246">
        <v>35.9</v>
      </c>
      <c r="J12" s="246">
        <v>-13.9</v>
      </c>
    </row>
    <row r="13" spans="1:10" ht="15" customHeight="1">
      <c r="A13" s="4" t="s">
        <v>83</v>
      </c>
      <c r="B13" s="275">
        <v>24.4</v>
      </c>
      <c r="C13" s="246">
        <v>24.4</v>
      </c>
      <c r="D13" s="276">
        <v>0</v>
      </c>
      <c r="E13" s="277">
        <v>2573.7704918032787</v>
      </c>
      <c r="F13" s="278">
        <v>2573.7704918032787</v>
      </c>
      <c r="G13" s="276">
        <v>0</v>
      </c>
      <c r="H13" s="246">
        <v>62.8</v>
      </c>
      <c r="I13" s="246">
        <v>62.8</v>
      </c>
      <c r="J13" s="246">
        <v>0</v>
      </c>
    </row>
    <row r="14" spans="1:10" ht="15" customHeight="1">
      <c r="A14" s="4" t="s">
        <v>84</v>
      </c>
      <c r="B14" s="275">
        <v>963.4</v>
      </c>
      <c r="C14" s="246">
        <v>979.2</v>
      </c>
      <c r="D14" s="276">
        <v>1.6</v>
      </c>
      <c r="E14" s="277">
        <v>2979.1363919451937</v>
      </c>
      <c r="F14" s="278">
        <v>3451.0825163398686</v>
      </c>
      <c r="G14" s="276">
        <v>15.8</v>
      </c>
      <c r="H14" s="246">
        <v>2870.0999999999995</v>
      </c>
      <c r="I14" s="246">
        <v>3379.2999999999997</v>
      </c>
      <c r="J14" s="246">
        <v>17.7</v>
      </c>
    </row>
    <row r="15" spans="1:10" ht="15" customHeight="1">
      <c r="A15" s="4" t="s">
        <v>85</v>
      </c>
      <c r="B15" s="275">
        <v>1560.1000000000001</v>
      </c>
      <c r="C15" s="246">
        <v>1582.7</v>
      </c>
      <c r="D15" s="276">
        <v>1.4</v>
      </c>
      <c r="E15" s="277">
        <v>3751.938978270623</v>
      </c>
      <c r="F15" s="278">
        <v>3604.978833638719</v>
      </c>
      <c r="G15" s="276">
        <v>-3.9</v>
      </c>
      <c r="H15" s="246">
        <v>5853.4</v>
      </c>
      <c r="I15" s="246">
        <v>5705.6</v>
      </c>
      <c r="J15" s="246">
        <v>-2.5</v>
      </c>
    </row>
    <row r="16" spans="1:13" s="155" customFormat="1" ht="15" customHeight="1">
      <c r="A16" s="3" t="s">
        <v>86</v>
      </c>
      <c r="B16" s="247">
        <v>8187.699999999999</v>
      </c>
      <c r="C16" s="247">
        <v>8192.199999999999</v>
      </c>
      <c r="D16" s="212">
        <v>0.1</v>
      </c>
      <c r="E16" s="248">
        <v>2813.7816480818788</v>
      </c>
      <c r="F16" s="248">
        <v>2690.3029711188697</v>
      </c>
      <c r="G16" s="212">
        <v>-4.4</v>
      </c>
      <c r="H16" s="210">
        <v>23038.399999999998</v>
      </c>
      <c r="I16" s="210">
        <v>22039.5</v>
      </c>
      <c r="J16" s="210">
        <v>-4.3</v>
      </c>
      <c r="K16" s="213"/>
      <c r="L16" s="213"/>
      <c r="M16" s="213"/>
    </row>
    <row r="17" spans="1:10" ht="15" customHeight="1">
      <c r="A17" s="4" t="s">
        <v>87</v>
      </c>
      <c r="B17" s="275">
        <v>1605.1</v>
      </c>
      <c r="C17" s="246">
        <v>1608.2999999999997</v>
      </c>
      <c r="D17" s="276">
        <v>0.2</v>
      </c>
      <c r="E17" s="277">
        <v>3489.0038003862696</v>
      </c>
      <c r="F17" s="278">
        <v>3322.7631660759816</v>
      </c>
      <c r="G17" s="276">
        <v>-4.8</v>
      </c>
      <c r="H17" s="246">
        <v>5600.200000000001</v>
      </c>
      <c r="I17" s="246">
        <v>5344</v>
      </c>
      <c r="J17" s="246">
        <v>-4.6</v>
      </c>
    </row>
    <row r="18" spans="1:10" ht="15" customHeight="1">
      <c r="A18" s="4" t="s">
        <v>88</v>
      </c>
      <c r="B18" s="275">
        <v>1535.1999999999998</v>
      </c>
      <c r="C18" s="246">
        <v>1531.5</v>
      </c>
      <c r="D18" s="276">
        <v>-0.2</v>
      </c>
      <c r="E18" s="277">
        <v>3281.982803543513</v>
      </c>
      <c r="F18" s="278">
        <v>3079.7257590597455</v>
      </c>
      <c r="G18" s="276">
        <v>-6.2</v>
      </c>
      <c r="H18" s="246">
        <v>5038.5</v>
      </c>
      <c r="I18" s="246">
        <v>4716.6</v>
      </c>
      <c r="J18" s="246">
        <v>-6.4</v>
      </c>
    </row>
    <row r="19" spans="1:10" ht="15" customHeight="1">
      <c r="A19" s="4" t="s">
        <v>89</v>
      </c>
      <c r="B19" s="275">
        <v>913.1</v>
      </c>
      <c r="C19" s="246">
        <v>913.0999999999999</v>
      </c>
      <c r="D19" s="276">
        <v>0</v>
      </c>
      <c r="E19" s="278">
        <v>874.7125177965174</v>
      </c>
      <c r="F19" s="278">
        <v>629.3943708246633</v>
      </c>
      <c r="G19" s="276">
        <v>-28</v>
      </c>
      <c r="H19" s="246">
        <v>798.7</v>
      </c>
      <c r="I19" s="246">
        <v>574.7</v>
      </c>
      <c r="J19" s="246">
        <v>-28</v>
      </c>
    </row>
    <row r="20" spans="1:10" ht="15" customHeight="1">
      <c r="A20" s="4" t="s">
        <v>90</v>
      </c>
      <c r="B20" s="275">
        <v>118.3</v>
      </c>
      <c r="C20" s="246">
        <v>118.3</v>
      </c>
      <c r="D20" s="276">
        <v>0</v>
      </c>
      <c r="E20" s="278">
        <v>537.6162299239222</v>
      </c>
      <c r="F20" s="278">
        <v>573.96449704142</v>
      </c>
      <c r="G20" s="276">
        <v>6.8</v>
      </c>
      <c r="H20" s="246">
        <v>63.6</v>
      </c>
      <c r="I20" s="246">
        <v>67.89999999999999</v>
      </c>
      <c r="J20" s="246">
        <v>6.8</v>
      </c>
    </row>
    <row r="21" spans="1:10" ht="15" customHeight="1">
      <c r="A21" s="4" t="s">
        <v>91</v>
      </c>
      <c r="B21" s="275">
        <v>212.89999999999998</v>
      </c>
      <c r="C21" s="246">
        <v>212.89999999999998</v>
      </c>
      <c r="D21" s="276">
        <v>0</v>
      </c>
      <c r="E21" s="277">
        <v>648.6613433536872</v>
      </c>
      <c r="F21" s="278">
        <v>581.9633630812589</v>
      </c>
      <c r="G21" s="276">
        <v>-10.3</v>
      </c>
      <c r="H21" s="246">
        <v>138.1</v>
      </c>
      <c r="I21" s="246">
        <v>123.9</v>
      </c>
      <c r="J21" s="246">
        <v>-10.3</v>
      </c>
    </row>
    <row r="22" spans="1:10" ht="15" customHeight="1">
      <c r="A22" s="4" t="s">
        <v>92</v>
      </c>
      <c r="B22" s="275">
        <v>465.2</v>
      </c>
      <c r="C22" s="246">
        <v>465.2</v>
      </c>
      <c r="D22" s="276">
        <v>0</v>
      </c>
      <c r="E22" s="277">
        <v>675.8383490971624</v>
      </c>
      <c r="F22" s="278">
        <v>575.0214961306965</v>
      </c>
      <c r="G22" s="276">
        <v>-14.9</v>
      </c>
      <c r="H22" s="246">
        <v>314.4</v>
      </c>
      <c r="I22" s="246">
        <v>267.5</v>
      </c>
      <c r="J22" s="246">
        <v>-14.9</v>
      </c>
    </row>
    <row r="23" spans="1:10" ht="15" customHeight="1">
      <c r="A23" s="4" t="s">
        <v>93</v>
      </c>
      <c r="B23" s="275">
        <v>78.2</v>
      </c>
      <c r="C23" s="246">
        <v>78.2</v>
      </c>
      <c r="D23" s="276">
        <v>0</v>
      </c>
      <c r="E23" s="277">
        <v>1333.7595907928387</v>
      </c>
      <c r="F23" s="278">
        <v>1244.245524296675</v>
      </c>
      <c r="G23" s="276">
        <v>-6.7</v>
      </c>
      <c r="H23" s="246">
        <v>104.3</v>
      </c>
      <c r="I23" s="246">
        <v>97.3</v>
      </c>
      <c r="J23" s="246">
        <v>-6.7</v>
      </c>
    </row>
    <row r="24" spans="1:10" ht="15" customHeight="1">
      <c r="A24" s="4" t="s">
        <v>94</v>
      </c>
      <c r="B24" s="275">
        <v>162.5</v>
      </c>
      <c r="C24" s="246">
        <v>162.5</v>
      </c>
      <c r="D24" s="276">
        <v>0</v>
      </c>
      <c r="E24" s="277">
        <v>5424.615384615384</v>
      </c>
      <c r="F24" s="278">
        <v>5403.692307692308</v>
      </c>
      <c r="G24" s="276">
        <v>-0.4</v>
      </c>
      <c r="H24" s="246">
        <v>881.5</v>
      </c>
      <c r="I24" s="246">
        <v>878.1</v>
      </c>
      <c r="J24" s="246">
        <v>-0.4</v>
      </c>
    </row>
    <row r="25" spans="1:10" ht="15" customHeight="1">
      <c r="A25" s="4" t="s">
        <v>95</v>
      </c>
      <c r="B25" s="275">
        <v>3097.2000000000003</v>
      </c>
      <c r="C25" s="246">
        <v>3102.2000000000003</v>
      </c>
      <c r="D25" s="276">
        <v>0.2</v>
      </c>
      <c r="E25" s="277">
        <v>3260.7193594214127</v>
      </c>
      <c r="F25" s="278">
        <v>3213.6870607955643</v>
      </c>
      <c r="G25" s="276">
        <v>-1.4</v>
      </c>
      <c r="H25" s="246">
        <v>10099.1</v>
      </c>
      <c r="I25" s="246">
        <v>9969.5</v>
      </c>
      <c r="J25" s="246">
        <v>-1.3</v>
      </c>
    </row>
    <row r="26" spans="1:10" s="155" customFormat="1" ht="15" customHeight="1">
      <c r="A26" s="3" t="s">
        <v>96</v>
      </c>
      <c r="B26" s="247">
        <v>28480.6</v>
      </c>
      <c r="C26" s="247">
        <v>29158.299999999996</v>
      </c>
      <c r="D26" s="212">
        <v>2.4</v>
      </c>
      <c r="E26" s="249">
        <v>4349.167503493606</v>
      </c>
      <c r="F26" s="248">
        <v>4312.333023530179</v>
      </c>
      <c r="G26" s="212">
        <v>-0.8</v>
      </c>
      <c r="H26" s="210">
        <v>123866.9</v>
      </c>
      <c r="I26" s="210">
        <v>125740.3</v>
      </c>
      <c r="J26" s="210">
        <v>1.5</v>
      </c>
    </row>
    <row r="27" spans="1:10" ht="15" customHeight="1">
      <c r="A27" s="4" t="s">
        <v>97</v>
      </c>
      <c r="B27" s="275">
        <v>17212.399999999998</v>
      </c>
      <c r="C27" s="246">
        <v>17498.399999999998</v>
      </c>
      <c r="D27" s="276">
        <v>1.7</v>
      </c>
      <c r="E27" s="277">
        <v>4351.450117357254</v>
      </c>
      <c r="F27" s="278">
        <v>4310.7541260915295</v>
      </c>
      <c r="G27" s="276">
        <v>-0.9</v>
      </c>
      <c r="H27" s="246">
        <v>74898.9</v>
      </c>
      <c r="I27" s="246">
        <v>75431.3</v>
      </c>
      <c r="J27" s="246">
        <v>0.7</v>
      </c>
    </row>
    <row r="28" spans="1:10" ht="15" customHeight="1">
      <c r="A28" s="4" t="s">
        <v>98</v>
      </c>
      <c r="B28" s="275">
        <v>5029.5</v>
      </c>
      <c r="C28" s="246">
        <v>5360.4</v>
      </c>
      <c r="D28" s="276">
        <v>6.6</v>
      </c>
      <c r="E28" s="277">
        <v>4085.4955761010033</v>
      </c>
      <c r="F28" s="278">
        <v>4113.778822475935</v>
      </c>
      <c r="G28" s="276">
        <v>0.7</v>
      </c>
      <c r="H28" s="246">
        <v>20547.999999999996</v>
      </c>
      <c r="I28" s="246">
        <v>22051.5</v>
      </c>
      <c r="J28" s="246">
        <v>7.3</v>
      </c>
    </row>
    <row r="29" spans="1:10" ht="15" customHeight="1">
      <c r="A29" s="4" t="s">
        <v>99</v>
      </c>
      <c r="B29" s="275">
        <v>6074.299999999999</v>
      </c>
      <c r="C29" s="246">
        <v>6133.3</v>
      </c>
      <c r="D29" s="276">
        <v>1</v>
      </c>
      <c r="E29" s="277">
        <v>4535.041074691735</v>
      </c>
      <c r="F29" s="278">
        <v>4465.27970260708</v>
      </c>
      <c r="G29" s="276">
        <v>-1.5</v>
      </c>
      <c r="H29" s="246">
        <v>27547.2</v>
      </c>
      <c r="I29" s="246">
        <v>27386.9</v>
      </c>
      <c r="J29" s="246">
        <v>-0.6</v>
      </c>
    </row>
    <row r="30" spans="1:10" ht="15" customHeight="1">
      <c r="A30" s="4" t="s">
        <v>100</v>
      </c>
      <c r="B30" s="275">
        <v>164.4</v>
      </c>
      <c r="C30" s="246">
        <v>166.2</v>
      </c>
      <c r="D30" s="276">
        <v>1.1</v>
      </c>
      <c r="E30" s="277">
        <v>5309.002433090024</v>
      </c>
      <c r="F30" s="278">
        <v>5238.267148014441</v>
      </c>
      <c r="G30" s="276">
        <v>-1.3</v>
      </c>
      <c r="H30" s="246">
        <v>872.8</v>
      </c>
      <c r="I30" s="246">
        <v>870.6</v>
      </c>
      <c r="J30" s="246">
        <v>-0.3</v>
      </c>
    </row>
    <row r="31" spans="1:10" s="155" customFormat="1" ht="15" customHeight="1">
      <c r="A31" s="3" t="s">
        <v>101</v>
      </c>
      <c r="B31" s="247">
        <v>5855</v>
      </c>
      <c r="C31" s="247">
        <v>5916.5</v>
      </c>
      <c r="D31" s="212">
        <v>1.1</v>
      </c>
      <c r="E31" s="249">
        <v>4215.081127241673</v>
      </c>
      <c r="F31" s="248">
        <v>4238.21516099045</v>
      </c>
      <c r="G31" s="212">
        <v>0.5</v>
      </c>
      <c r="H31" s="210">
        <v>24679.299999999996</v>
      </c>
      <c r="I31" s="210">
        <v>25075.4</v>
      </c>
      <c r="J31" s="210">
        <v>1.6</v>
      </c>
    </row>
    <row r="32" spans="1:10" ht="15" customHeight="1">
      <c r="A32" s="4" t="s">
        <v>102</v>
      </c>
      <c r="B32" s="246">
        <v>3492.7999999999997</v>
      </c>
      <c r="C32" s="246">
        <v>3502.6</v>
      </c>
      <c r="D32" s="276">
        <v>0.3</v>
      </c>
      <c r="E32" s="277">
        <v>4403.057718735685</v>
      </c>
      <c r="F32" s="278">
        <v>4342.45988694113</v>
      </c>
      <c r="G32" s="276">
        <v>-1.4</v>
      </c>
      <c r="H32" s="246">
        <v>15378.999999999998</v>
      </c>
      <c r="I32" s="246">
        <v>15209.900000000001</v>
      </c>
      <c r="J32" s="246">
        <v>-1.1</v>
      </c>
    </row>
    <row r="33" spans="1:10" ht="15" customHeight="1">
      <c r="A33" s="4" t="s">
        <v>103</v>
      </c>
      <c r="B33" s="246">
        <v>26</v>
      </c>
      <c r="C33" s="246">
        <v>26</v>
      </c>
      <c r="D33" s="276">
        <v>0</v>
      </c>
      <c r="E33" s="277">
        <v>1823.0769230769233</v>
      </c>
      <c r="F33" s="278">
        <v>1826.923076923077</v>
      </c>
      <c r="G33" s="276">
        <v>0.2</v>
      </c>
      <c r="H33" s="246">
        <v>47.400000000000006</v>
      </c>
      <c r="I33" s="246">
        <v>47.5</v>
      </c>
      <c r="J33" s="246">
        <v>0.2</v>
      </c>
    </row>
    <row r="34" spans="1:10" ht="15" customHeight="1">
      <c r="A34" s="4" t="s">
        <v>104</v>
      </c>
      <c r="B34" s="246">
        <v>2.7</v>
      </c>
      <c r="C34" s="246">
        <v>2.7</v>
      </c>
      <c r="D34" s="276">
        <v>0</v>
      </c>
      <c r="E34" s="277">
        <v>2000</v>
      </c>
      <c r="F34" s="278">
        <v>1925.9259259259259</v>
      </c>
      <c r="G34" s="276">
        <v>-3.7</v>
      </c>
      <c r="H34" s="246">
        <v>5.4</v>
      </c>
      <c r="I34" s="246">
        <v>5.2</v>
      </c>
      <c r="J34" s="246">
        <v>-3.7</v>
      </c>
    </row>
    <row r="35" spans="1:10" ht="15" customHeight="1">
      <c r="A35" s="4" t="s">
        <v>105</v>
      </c>
      <c r="B35" s="246">
        <v>2333.5</v>
      </c>
      <c r="C35" s="246">
        <v>2385.2</v>
      </c>
      <c r="D35" s="276">
        <v>2.2</v>
      </c>
      <c r="E35" s="277">
        <v>3962.9312191986287</v>
      </c>
      <c r="F35" s="278">
        <v>4114.036558779139</v>
      </c>
      <c r="G35" s="276">
        <v>3.8</v>
      </c>
      <c r="H35" s="246">
        <v>9247.5</v>
      </c>
      <c r="I35" s="246">
        <v>9812.800000000001</v>
      </c>
      <c r="J35" s="246">
        <v>6.1</v>
      </c>
    </row>
    <row r="36" spans="1:10" s="155" customFormat="1" ht="15" customHeight="1">
      <c r="A36" s="3" t="s">
        <v>106</v>
      </c>
      <c r="B36" s="210">
        <v>20101.500000000004</v>
      </c>
      <c r="C36" s="210">
        <v>20195.4</v>
      </c>
      <c r="D36" s="212">
        <v>0.5</v>
      </c>
      <c r="E36" s="249">
        <v>3706.967141755589</v>
      </c>
      <c r="F36" s="248">
        <v>4152.72784891609</v>
      </c>
      <c r="G36" s="212">
        <v>12</v>
      </c>
      <c r="H36" s="210">
        <v>74515.59999999999</v>
      </c>
      <c r="I36" s="210">
        <v>83866.00000000001</v>
      </c>
      <c r="J36" s="210">
        <v>12.5</v>
      </c>
    </row>
    <row r="37" spans="1:10" ht="15" customHeight="1">
      <c r="A37" s="4" t="s">
        <v>107</v>
      </c>
      <c r="B37" s="246">
        <v>9803.6</v>
      </c>
      <c r="C37" s="246">
        <v>9845.7</v>
      </c>
      <c r="D37" s="276">
        <v>0.4</v>
      </c>
      <c r="E37" s="277">
        <v>4187.920763801052</v>
      </c>
      <c r="F37" s="278">
        <v>4125.719857399677</v>
      </c>
      <c r="G37" s="276">
        <v>-1.5</v>
      </c>
      <c r="H37" s="246">
        <v>41056.7</v>
      </c>
      <c r="I37" s="246">
        <v>40620.6</v>
      </c>
      <c r="J37" s="246">
        <v>-1.1</v>
      </c>
    </row>
    <row r="38" spans="1:10" ht="15" customHeight="1">
      <c r="A38" s="4" t="s">
        <v>108</v>
      </c>
      <c r="B38" s="246">
        <v>1284</v>
      </c>
      <c r="C38" s="246">
        <v>1296.5</v>
      </c>
      <c r="D38" s="276">
        <v>1</v>
      </c>
      <c r="E38" s="277">
        <v>5085.514018691589</v>
      </c>
      <c r="F38" s="278">
        <v>5215.503278056306</v>
      </c>
      <c r="G38" s="276">
        <v>2.6</v>
      </c>
      <c r="H38" s="246">
        <v>6529.8</v>
      </c>
      <c r="I38" s="246">
        <v>6761.900000000001</v>
      </c>
      <c r="J38" s="246">
        <v>3.6</v>
      </c>
    </row>
    <row r="39" spans="1:10" ht="15" customHeight="1">
      <c r="A39" s="6" t="s">
        <v>109</v>
      </c>
      <c r="B39" s="250">
        <v>9013.900000000003</v>
      </c>
      <c r="C39" s="250">
        <v>9053.200000000003</v>
      </c>
      <c r="D39" s="279">
        <v>0.4</v>
      </c>
      <c r="E39" s="280">
        <v>2987.5081818080953</v>
      </c>
      <c r="F39" s="281">
        <v>4029.901029470241</v>
      </c>
      <c r="G39" s="279">
        <v>34.9</v>
      </c>
      <c r="H39" s="250">
        <v>26929.1</v>
      </c>
      <c r="I39" s="250">
        <v>36483.5</v>
      </c>
      <c r="J39" s="250">
        <v>35.5</v>
      </c>
    </row>
    <row r="40" spans="1:10" ht="15" customHeight="1">
      <c r="A40" s="104" t="s">
        <v>110</v>
      </c>
      <c r="B40" s="238">
        <v>11480.899999999998</v>
      </c>
      <c r="C40" s="238">
        <v>11527.3</v>
      </c>
      <c r="D40" s="251">
        <v>0.4</v>
      </c>
      <c r="E40" s="252">
        <v>3021.365920790182</v>
      </c>
      <c r="F40" s="253">
        <v>2948.747755328655</v>
      </c>
      <c r="G40" s="251">
        <v>-2.4</v>
      </c>
      <c r="H40" s="254">
        <v>34687.99999999999</v>
      </c>
      <c r="I40" s="238">
        <v>33991.1</v>
      </c>
      <c r="J40" s="238">
        <v>-2</v>
      </c>
    </row>
    <row r="41" spans="1:11" ht="15" customHeight="1">
      <c r="A41" s="104" t="s">
        <v>111</v>
      </c>
      <c r="B41" s="238">
        <v>54437.100000000006</v>
      </c>
      <c r="C41" s="238">
        <v>55270.2</v>
      </c>
      <c r="D41" s="251">
        <v>1.5</v>
      </c>
      <c r="E41" s="252">
        <v>4097.606228105464</v>
      </c>
      <c r="F41" s="253">
        <v>4246.080166165493</v>
      </c>
      <c r="G41" s="251">
        <v>3.6</v>
      </c>
      <c r="H41" s="254">
        <v>223061.8</v>
      </c>
      <c r="I41" s="238">
        <v>234681.7</v>
      </c>
      <c r="J41" s="238">
        <v>5.2</v>
      </c>
      <c r="K41" s="255"/>
    </row>
    <row r="42" spans="1:10" ht="15" customHeight="1">
      <c r="A42" s="104" t="s">
        <v>10</v>
      </c>
      <c r="B42" s="238">
        <v>65918</v>
      </c>
      <c r="C42" s="238">
        <v>66797.5</v>
      </c>
      <c r="D42" s="251">
        <v>1.3</v>
      </c>
      <c r="E42" s="252">
        <v>3910.1580751843203</v>
      </c>
      <c r="F42" s="253">
        <v>4022.198435570194</v>
      </c>
      <c r="G42" s="251">
        <v>2.9</v>
      </c>
      <c r="H42" s="254">
        <v>257749.80000000002</v>
      </c>
      <c r="I42" s="238">
        <v>268672.8</v>
      </c>
      <c r="J42" s="238">
        <v>4.2</v>
      </c>
    </row>
    <row r="43" spans="1:10" ht="26.25" customHeight="1">
      <c r="A43" s="301" t="s">
        <v>112</v>
      </c>
      <c r="B43" s="301"/>
      <c r="C43" s="301"/>
      <c r="D43" s="301"/>
      <c r="E43" s="301"/>
      <c r="F43" s="301"/>
      <c r="G43" s="301"/>
      <c r="H43" s="301"/>
      <c r="I43" s="301"/>
      <c r="J43" s="301"/>
    </row>
    <row r="44" ht="12.75" customHeight="1">
      <c r="A44" s="189" t="s">
        <v>7</v>
      </c>
    </row>
    <row r="45" ht="12.75" customHeight="1">
      <c r="A45" s="189" t="s">
        <v>9</v>
      </c>
    </row>
    <row r="46" ht="12.75" customHeight="1">
      <c r="A46" s="189"/>
    </row>
    <row r="52" ht="19.5" customHeight="1">
      <c r="G52" s="197" t="s">
        <v>52</v>
      </c>
    </row>
  </sheetData>
  <sheetProtection/>
  <mergeCells count="9">
    <mergeCell ref="A43:J43"/>
    <mergeCell ref="A1:J1"/>
    <mergeCell ref="A2:J2"/>
    <mergeCell ref="A3:J3"/>
    <mergeCell ref="A4:J4"/>
    <mergeCell ref="A5:A7"/>
    <mergeCell ref="B5:D5"/>
    <mergeCell ref="E5:G5"/>
    <mergeCell ref="H5:J5"/>
  </mergeCells>
  <printOptions horizontalCentered="1"/>
  <pageMargins left="0.5905511811023623" right="0.3937007874015748" top="0.984251968503937" bottom="0.984251968503937" header="0.5118110236220472" footer="0.5118110236220472"/>
  <pageSetup fitToHeight="1" fitToWidth="1" horizontalDpi="300" verticalDpi="300" orientation="portrait" paperSize="9" scale="84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pane xSplit="1" ySplit="7" topLeftCell="B8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L14" sqref="L14"/>
    </sheetView>
  </sheetViews>
  <sheetFormatPr defaultColWidth="11.421875" defaultRowHeight="19.5" customHeight="1"/>
  <cols>
    <col min="1" max="1" width="19.140625" style="197" customWidth="1"/>
    <col min="2" max="3" width="11.28125" style="197" customWidth="1"/>
    <col min="4" max="4" width="7.8515625" style="197" bestFit="1" customWidth="1"/>
    <col min="5" max="6" width="11.28125" style="197" customWidth="1"/>
    <col min="7" max="7" width="7.421875" style="197" customWidth="1"/>
    <col min="8" max="9" width="11.28125" style="197" customWidth="1"/>
    <col min="10" max="10" width="7.421875" style="197" customWidth="1"/>
    <col min="11" max="16384" width="11.421875" style="197" customWidth="1"/>
  </cols>
  <sheetData>
    <row r="1" spans="1:10" ht="81" customHeight="1">
      <c r="A1" s="302"/>
      <c r="B1" s="302"/>
      <c r="C1" s="302"/>
      <c r="D1" s="302"/>
      <c r="E1" s="302"/>
      <c r="F1" s="302"/>
      <c r="G1" s="302"/>
      <c r="H1" s="302"/>
      <c r="I1" s="302"/>
      <c r="J1" s="302"/>
    </row>
    <row r="2" spans="1:10" ht="15" customHeight="1">
      <c r="A2" s="302" t="s">
        <v>43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0" ht="15" customHeight="1">
      <c r="A3" s="302" t="s">
        <v>114</v>
      </c>
      <c r="B3" s="302"/>
      <c r="C3" s="302"/>
      <c r="D3" s="302"/>
      <c r="E3" s="302"/>
      <c r="F3" s="302"/>
      <c r="G3" s="302"/>
      <c r="H3" s="302"/>
      <c r="I3" s="302"/>
      <c r="J3" s="302"/>
    </row>
    <row r="4" spans="1:10" ht="15" customHeight="1" thickBot="1">
      <c r="A4" s="302" t="s">
        <v>0</v>
      </c>
      <c r="B4" s="302"/>
      <c r="C4" s="302"/>
      <c r="D4" s="302"/>
      <c r="E4" s="302"/>
      <c r="F4" s="302"/>
      <c r="G4" s="302"/>
      <c r="H4" s="302"/>
      <c r="I4" s="302"/>
      <c r="J4" s="302"/>
    </row>
    <row r="5" spans="1:10" ht="19.5" customHeight="1" thickBot="1">
      <c r="A5" s="295" t="s">
        <v>65</v>
      </c>
      <c r="B5" s="303" t="s">
        <v>66</v>
      </c>
      <c r="C5" s="303"/>
      <c r="D5" s="303"/>
      <c r="E5" s="296" t="s">
        <v>67</v>
      </c>
      <c r="F5" s="296"/>
      <c r="G5" s="296"/>
      <c r="H5" s="304" t="s">
        <v>68</v>
      </c>
      <c r="I5" s="304"/>
      <c r="J5" s="304"/>
    </row>
    <row r="6" spans="1:10" ht="19.5" customHeight="1" thickBot="1">
      <c r="A6" s="295"/>
      <c r="B6" s="157" t="s">
        <v>2</v>
      </c>
      <c r="C6" s="157" t="s">
        <v>4</v>
      </c>
      <c r="D6" s="157" t="s">
        <v>69</v>
      </c>
      <c r="E6" s="157" t="s">
        <v>2</v>
      </c>
      <c r="F6" s="157" t="s">
        <v>4</v>
      </c>
      <c r="G6" s="157" t="s">
        <v>69</v>
      </c>
      <c r="H6" s="157" t="s">
        <v>2</v>
      </c>
      <c r="I6" s="157" t="s">
        <v>4</v>
      </c>
      <c r="J6" s="203" t="s">
        <v>69</v>
      </c>
    </row>
    <row r="7" spans="1:10" ht="19.5" customHeight="1" thickBot="1">
      <c r="A7" s="295"/>
      <c r="B7" s="161" t="s">
        <v>70</v>
      </c>
      <c r="C7" s="161" t="s">
        <v>71</v>
      </c>
      <c r="D7" s="161" t="s">
        <v>17</v>
      </c>
      <c r="E7" s="161" t="s">
        <v>72</v>
      </c>
      <c r="F7" s="161" t="s">
        <v>73</v>
      </c>
      <c r="G7" s="161" t="s">
        <v>74</v>
      </c>
      <c r="H7" s="161" t="s">
        <v>75</v>
      </c>
      <c r="I7" s="161" t="s">
        <v>76</v>
      </c>
      <c r="J7" s="162" t="s">
        <v>77</v>
      </c>
    </row>
    <row r="8" spans="1:10" ht="15" customHeight="1">
      <c r="A8" s="2" t="s">
        <v>78</v>
      </c>
      <c r="B8" s="105">
        <v>54.5</v>
      </c>
      <c r="C8" s="105">
        <v>54.5</v>
      </c>
      <c r="D8" s="134">
        <v>0</v>
      </c>
      <c r="E8" s="129">
        <v>2190.965137614679</v>
      </c>
      <c r="F8" s="135">
        <v>2098.678899082569</v>
      </c>
      <c r="G8" s="136">
        <v>-4.2</v>
      </c>
      <c r="H8" s="137">
        <v>119.4</v>
      </c>
      <c r="I8" s="134">
        <v>114.4</v>
      </c>
      <c r="J8" s="105">
        <v>-4.2</v>
      </c>
    </row>
    <row r="9" spans="1:10" ht="15" customHeight="1" hidden="1">
      <c r="A9" s="4" t="s">
        <v>79</v>
      </c>
      <c r="B9" s="7">
        <v>0</v>
      </c>
      <c r="C9" s="8">
        <v>0</v>
      </c>
      <c r="D9" s="118">
        <v>0</v>
      </c>
      <c r="E9" s="120"/>
      <c r="F9" s="110"/>
      <c r="G9" s="10">
        <v>0</v>
      </c>
      <c r="H9" s="7">
        <v>0</v>
      </c>
      <c r="I9" s="119">
        <v>0</v>
      </c>
      <c r="J9" s="8">
        <v>0</v>
      </c>
    </row>
    <row r="10" spans="1:10" ht="15" customHeight="1" hidden="1">
      <c r="A10" s="4" t="s">
        <v>80</v>
      </c>
      <c r="B10" s="7">
        <v>0</v>
      </c>
      <c r="C10" s="8">
        <v>0</v>
      </c>
      <c r="D10" s="118">
        <v>0</v>
      </c>
      <c r="E10" s="120"/>
      <c r="F10" s="110"/>
      <c r="G10" s="10">
        <v>0</v>
      </c>
      <c r="H10" s="7">
        <v>0</v>
      </c>
      <c r="I10" s="119">
        <v>0</v>
      </c>
      <c r="J10" s="8">
        <v>0</v>
      </c>
    </row>
    <row r="11" spans="1:10" ht="15" customHeight="1" hidden="1">
      <c r="A11" s="4" t="s">
        <v>81</v>
      </c>
      <c r="B11" s="7">
        <v>0</v>
      </c>
      <c r="C11" s="8">
        <v>0</v>
      </c>
      <c r="D11" s="118">
        <v>0</v>
      </c>
      <c r="E11" s="120"/>
      <c r="F11" s="110"/>
      <c r="G11" s="10">
        <v>0</v>
      </c>
      <c r="H11" s="7">
        <v>0</v>
      </c>
      <c r="I11" s="119">
        <v>0</v>
      </c>
      <c r="J11" s="8">
        <v>0</v>
      </c>
    </row>
    <row r="12" spans="1:10" ht="15" customHeight="1" hidden="1">
      <c r="A12" s="4" t="s">
        <v>82</v>
      </c>
      <c r="B12" s="7">
        <v>0</v>
      </c>
      <c r="C12" s="8">
        <v>0</v>
      </c>
      <c r="D12" s="118">
        <v>0</v>
      </c>
      <c r="E12" s="120"/>
      <c r="F12" s="110"/>
      <c r="G12" s="10">
        <v>0</v>
      </c>
      <c r="H12" s="7">
        <v>0</v>
      </c>
      <c r="I12" s="119">
        <v>0</v>
      </c>
      <c r="J12" s="8">
        <v>0</v>
      </c>
    </row>
    <row r="13" spans="1:10" ht="15" customHeight="1" hidden="1">
      <c r="A13" s="4" t="s">
        <v>83</v>
      </c>
      <c r="B13" s="7">
        <v>0</v>
      </c>
      <c r="C13" s="8">
        <v>0</v>
      </c>
      <c r="D13" s="118">
        <v>0</v>
      </c>
      <c r="E13" s="120"/>
      <c r="F13" s="110"/>
      <c r="G13" s="10">
        <v>0</v>
      </c>
      <c r="H13" s="7">
        <v>0</v>
      </c>
      <c r="I13" s="119">
        <v>0</v>
      </c>
      <c r="J13" s="8">
        <v>0</v>
      </c>
    </row>
    <row r="14" spans="1:10" ht="15" customHeight="1">
      <c r="A14" s="4" t="s">
        <v>84</v>
      </c>
      <c r="B14" s="7">
        <v>20.3</v>
      </c>
      <c r="C14" s="8">
        <v>20.3</v>
      </c>
      <c r="D14" s="118">
        <v>0</v>
      </c>
      <c r="E14" s="120">
        <v>2324</v>
      </c>
      <c r="F14" s="110">
        <v>2334</v>
      </c>
      <c r="G14" s="10">
        <v>0.4</v>
      </c>
      <c r="H14" s="7">
        <v>47.2</v>
      </c>
      <c r="I14" s="119">
        <v>47.4</v>
      </c>
      <c r="J14" s="8">
        <v>0.4</v>
      </c>
    </row>
    <row r="15" spans="1:10" ht="15" customHeight="1">
      <c r="A15" s="4" t="s">
        <v>85</v>
      </c>
      <c r="B15" s="7">
        <v>34.2</v>
      </c>
      <c r="C15" s="8">
        <v>34.2</v>
      </c>
      <c r="D15" s="118">
        <v>0</v>
      </c>
      <c r="E15" s="120">
        <v>2112</v>
      </c>
      <c r="F15" s="110">
        <v>1959</v>
      </c>
      <c r="G15" s="10">
        <v>-7.2</v>
      </c>
      <c r="H15" s="7">
        <v>72.2</v>
      </c>
      <c r="I15" s="119">
        <v>67</v>
      </c>
      <c r="J15" s="8">
        <v>-7.2</v>
      </c>
    </row>
    <row r="16" spans="1:10" ht="15" customHeight="1">
      <c r="A16" s="3" t="s">
        <v>86</v>
      </c>
      <c r="B16" s="106">
        <v>121.10000000000001</v>
      </c>
      <c r="C16" s="106">
        <v>121.10000000000001</v>
      </c>
      <c r="D16" s="9">
        <v>0</v>
      </c>
      <c r="E16" s="114">
        <v>1918.3476465730798</v>
      </c>
      <c r="F16" s="133">
        <v>1595.171758876961</v>
      </c>
      <c r="G16" s="138">
        <v>-16.8</v>
      </c>
      <c r="H16" s="139">
        <v>232.3</v>
      </c>
      <c r="I16" s="9">
        <v>193.2</v>
      </c>
      <c r="J16" s="106">
        <v>-16.8</v>
      </c>
    </row>
    <row r="17" spans="1:10" ht="15" customHeight="1">
      <c r="A17" s="4" t="s">
        <v>87</v>
      </c>
      <c r="B17" s="7">
        <v>10.6</v>
      </c>
      <c r="C17" s="8">
        <v>10.6</v>
      </c>
      <c r="D17" s="118">
        <v>0</v>
      </c>
      <c r="E17" s="120">
        <v>2244</v>
      </c>
      <c r="F17" s="110">
        <v>2459</v>
      </c>
      <c r="G17" s="10">
        <v>9.6</v>
      </c>
      <c r="H17" s="7">
        <v>23.8</v>
      </c>
      <c r="I17" s="119">
        <v>26.1</v>
      </c>
      <c r="J17" s="8">
        <v>9.7</v>
      </c>
    </row>
    <row r="18" spans="1:10" ht="15" customHeight="1">
      <c r="A18" s="4" t="s">
        <v>88</v>
      </c>
      <c r="B18" s="7">
        <v>28.5</v>
      </c>
      <c r="C18" s="8">
        <v>28.5</v>
      </c>
      <c r="D18" s="118">
        <v>0</v>
      </c>
      <c r="E18" s="120">
        <v>1811</v>
      </c>
      <c r="F18" s="110">
        <v>2067</v>
      </c>
      <c r="G18" s="10">
        <v>14.1</v>
      </c>
      <c r="H18" s="7">
        <v>51.6</v>
      </c>
      <c r="I18" s="119">
        <v>58.9</v>
      </c>
      <c r="J18" s="8">
        <v>14.1</v>
      </c>
    </row>
    <row r="19" spans="1:10" ht="15" customHeight="1" hidden="1">
      <c r="A19" s="4" t="s">
        <v>89</v>
      </c>
      <c r="B19" s="7">
        <v>0</v>
      </c>
      <c r="C19" s="8">
        <v>0</v>
      </c>
      <c r="D19" s="118">
        <v>0</v>
      </c>
      <c r="E19" s="120"/>
      <c r="F19" s="110"/>
      <c r="G19" s="10">
        <v>0</v>
      </c>
      <c r="H19" s="7">
        <v>0</v>
      </c>
      <c r="I19" s="119">
        <v>0</v>
      </c>
      <c r="J19" s="8">
        <v>0</v>
      </c>
    </row>
    <row r="20" spans="1:10" ht="15" customHeight="1">
      <c r="A20" s="4" t="s">
        <v>90</v>
      </c>
      <c r="B20" s="7">
        <v>0.6</v>
      </c>
      <c r="C20" s="8">
        <v>0.6</v>
      </c>
      <c r="D20" s="118">
        <v>0</v>
      </c>
      <c r="E20" s="120">
        <v>1040</v>
      </c>
      <c r="F20" s="110">
        <v>1254</v>
      </c>
      <c r="G20" s="10">
        <v>20.6</v>
      </c>
      <c r="H20" s="7">
        <v>0.6</v>
      </c>
      <c r="I20" s="119">
        <v>0.8</v>
      </c>
      <c r="J20" s="8">
        <v>33.3</v>
      </c>
    </row>
    <row r="21" spans="1:10" ht="15" customHeight="1" hidden="1">
      <c r="A21" s="4" t="s">
        <v>91</v>
      </c>
      <c r="B21" s="7">
        <v>0</v>
      </c>
      <c r="C21" s="8">
        <v>0</v>
      </c>
      <c r="D21" s="118">
        <v>0</v>
      </c>
      <c r="E21" s="120">
        <v>0</v>
      </c>
      <c r="F21" s="110">
        <v>0</v>
      </c>
      <c r="G21" s="10">
        <v>0</v>
      </c>
      <c r="H21" s="7">
        <v>0</v>
      </c>
      <c r="I21" s="119">
        <v>0</v>
      </c>
      <c r="J21" s="8">
        <v>0</v>
      </c>
    </row>
    <row r="22" spans="1:10" ht="15" customHeight="1" hidden="1">
      <c r="A22" s="4" t="s">
        <v>92</v>
      </c>
      <c r="B22" s="7">
        <v>0</v>
      </c>
      <c r="C22" s="8">
        <v>0</v>
      </c>
      <c r="D22" s="118">
        <v>0</v>
      </c>
      <c r="E22" s="120">
        <v>0</v>
      </c>
      <c r="F22" s="110">
        <v>0</v>
      </c>
      <c r="G22" s="10">
        <v>0</v>
      </c>
      <c r="H22" s="7">
        <v>0</v>
      </c>
      <c r="I22" s="119">
        <v>0</v>
      </c>
      <c r="J22" s="8">
        <v>0</v>
      </c>
    </row>
    <row r="23" spans="1:10" ht="15" customHeight="1" hidden="1">
      <c r="A23" s="4" t="s">
        <v>93</v>
      </c>
      <c r="B23" s="7">
        <v>0</v>
      </c>
      <c r="C23" s="8">
        <v>0</v>
      </c>
      <c r="D23" s="118">
        <v>0</v>
      </c>
      <c r="E23" s="120">
        <v>0</v>
      </c>
      <c r="F23" s="110">
        <v>0</v>
      </c>
      <c r="G23" s="10">
        <v>0</v>
      </c>
      <c r="H23" s="7">
        <v>0</v>
      </c>
      <c r="I23" s="119">
        <v>0</v>
      </c>
      <c r="J23" s="8">
        <v>0</v>
      </c>
    </row>
    <row r="24" spans="1:10" ht="15" customHeight="1" hidden="1">
      <c r="A24" s="4" t="s">
        <v>94</v>
      </c>
      <c r="B24" s="7">
        <v>0</v>
      </c>
      <c r="C24" s="8">
        <v>0</v>
      </c>
      <c r="D24" s="118">
        <v>0</v>
      </c>
      <c r="E24" s="120">
        <v>0</v>
      </c>
      <c r="F24" s="110">
        <v>0</v>
      </c>
      <c r="G24" s="10">
        <v>0</v>
      </c>
      <c r="H24" s="7">
        <v>0</v>
      </c>
      <c r="I24" s="119">
        <v>0</v>
      </c>
      <c r="J24" s="8">
        <v>0</v>
      </c>
    </row>
    <row r="25" spans="1:10" ht="15" customHeight="1">
      <c r="A25" s="4" t="s">
        <v>95</v>
      </c>
      <c r="B25" s="7">
        <v>81.4</v>
      </c>
      <c r="C25" s="8">
        <v>81.4</v>
      </c>
      <c r="D25" s="118">
        <v>0</v>
      </c>
      <c r="E25" s="120">
        <v>1920</v>
      </c>
      <c r="F25" s="110">
        <v>1320</v>
      </c>
      <c r="G25" s="10">
        <v>-31.3</v>
      </c>
      <c r="H25" s="7">
        <v>156.3</v>
      </c>
      <c r="I25" s="119">
        <v>107.4</v>
      </c>
      <c r="J25" s="8">
        <v>-31.3</v>
      </c>
    </row>
    <row r="26" spans="1:10" ht="15" customHeight="1">
      <c r="A26" s="3" t="s">
        <v>96</v>
      </c>
      <c r="B26" s="106">
        <v>441.4</v>
      </c>
      <c r="C26" s="106">
        <v>441.4</v>
      </c>
      <c r="D26" s="9">
        <v>0</v>
      </c>
      <c r="E26" s="114">
        <v>2994.7471681014954</v>
      </c>
      <c r="F26" s="133">
        <v>3415.268690530131</v>
      </c>
      <c r="G26" s="138">
        <v>14</v>
      </c>
      <c r="H26" s="139">
        <v>1321.8999999999999</v>
      </c>
      <c r="I26" s="9">
        <v>1507.5</v>
      </c>
      <c r="J26" s="106">
        <v>14</v>
      </c>
    </row>
    <row r="27" spans="1:10" ht="15" customHeight="1">
      <c r="A27" s="4" t="s">
        <v>97</v>
      </c>
      <c r="B27" s="7">
        <v>46.6</v>
      </c>
      <c r="C27" s="8">
        <v>46.6</v>
      </c>
      <c r="D27" s="118">
        <v>0</v>
      </c>
      <c r="E27" s="120">
        <v>2964</v>
      </c>
      <c r="F27" s="110">
        <v>2882</v>
      </c>
      <c r="G27" s="10">
        <v>-2.8</v>
      </c>
      <c r="H27" s="7">
        <v>138.1</v>
      </c>
      <c r="I27" s="119">
        <v>134.3</v>
      </c>
      <c r="J27" s="8">
        <v>-2.8</v>
      </c>
    </row>
    <row r="28" spans="1:10" ht="15" customHeight="1">
      <c r="A28" s="4" t="s">
        <v>98</v>
      </c>
      <c r="B28" s="7">
        <v>10</v>
      </c>
      <c r="C28" s="8">
        <v>10</v>
      </c>
      <c r="D28" s="118">
        <v>0</v>
      </c>
      <c r="E28" s="120">
        <v>3600</v>
      </c>
      <c r="F28" s="110">
        <v>3467</v>
      </c>
      <c r="G28" s="10">
        <v>-3.7</v>
      </c>
      <c r="H28" s="7">
        <v>36</v>
      </c>
      <c r="I28" s="119">
        <v>34.7</v>
      </c>
      <c r="J28" s="8">
        <v>-3.6</v>
      </c>
    </row>
    <row r="29" spans="1:10" ht="15" customHeight="1">
      <c r="A29" s="4" t="s">
        <v>99</v>
      </c>
      <c r="B29" s="7">
        <v>374.9</v>
      </c>
      <c r="C29" s="8">
        <v>374.9</v>
      </c>
      <c r="D29" s="118">
        <v>0</v>
      </c>
      <c r="E29" s="120">
        <v>2930</v>
      </c>
      <c r="F29" s="110">
        <v>3443</v>
      </c>
      <c r="G29" s="10">
        <v>17.5</v>
      </c>
      <c r="H29" s="7">
        <v>1098.5</v>
      </c>
      <c r="I29" s="119">
        <v>1290.8</v>
      </c>
      <c r="J29" s="8">
        <v>17.5</v>
      </c>
    </row>
    <row r="30" spans="1:10" ht="15" customHeight="1">
      <c r="A30" s="4" t="s">
        <v>100</v>
      </c>
      <c r="B30" s="7">
        <v>9.9</v>
      </c>
      <c r="C30" s="8">
        <v>9.9</v>
      </c>
      <c r="D30" s="118">
        <v>0</v>
      </c>
      <c r="E30" s="120">
        <v>4980</v>
      </c>
      <c r="F30" s="110">
        <v>4823</v>
      </c>
      <c r="G30" s="10">
        <v>-3.2</v>
      </c>
      <c r="H30" s="7">
        <v>49.3</v>
      </c>
      <c r="I30" s="119">
        <v>47.7</v>
      </c>
      <c r="J30" s="8">
        <v>-3.2</v>
      </c>
    </row>
    <row r="31" spans="1:10" ht="15" customHeight="1">
      <c r="A31" s="3" t="s">
        <v>101</v>
      </c>
      <c r="B31" s="106">
        <v>214.1</v>
      </c>
      <c r="C31" s="106">
        <v>214.1</v>
      </c>
      <c r="D31" s="9">
        <v>0</v>
      </c>
      <c r="E31" s="114">
        <v>3816.761326482952</v>
      </c>
      <c r="F31" s="133">
        <v>3609.9673049976645</v>
      </c>
      <c r="G31" s="138">
        <v>-5.4</v>
      </c>
      <c r="H31" s="139">
        <v>817.0999999999999</v>
      </c>
      <c r="I31" s="9">
        <v>772.9000000000001</v>
      </c>
      <c r="J31" s="106">
        <v>-5.4</v>
      </c>
    </row>
    <row r="32" spans="1:10" ht="15" customHeight="1">
      <c r="A32" s="4" t="s">
        <v>102</v>
      </c>
      <c r="B32" s="7">
        <v>200.7</v>
      </c>
      <c r="C32" s="8">
        <v>200.7</v>
      </c>
      <c r="D32" s="118">
        <v>0</v>
      </c>
      <c r="E32" s="120">
        <v>3898</v>
      </c>
      <c r="F32" s="110">
        <v>3678</v>
      </c>
      <c r="G32" s="10">
        <v>-5.6</v>
      </c>
      <c r="H32" s="7">
        <v>782.3</v>
      </c>
      <c r="I32" s="119">
        <v>738.2</v>
      </c>
      <c r="J32" s="8">
        <v>-5.6</v>
      </c>
    </row>
    <row r="33" spans="1:10" ht="15" customHeight="1" hidden="1">
      <c r="A33" s="4" t="s">
        <v>103</v>
      </c>
      <c r="B33" s="7">
        <v>0</v>
      </c>
      <c r="C33" s="8">
        <v>0</v>
      </c>
      <c r="D33" s="118">
        <v>0</v>
      </c>
      <c r="E33" s="120">
        <v>0</v>
      </c>
      <c r="F33" s="110">
        <v>0</v>
      </c>
      <c r="G33" s="10">
        <v>0</v>
      </c>
      <c r="H33" s="7">
        <v>0</v>
      </c>
      <c r="I33" s="119">
        <v>0</v>
      </c>
      <c r="J33" s="8">
        <v>0</v>
      </c>
    </row>
    <row r="34" spans="1:10" ht="15" customHeight="1" hidden="1">
      <c r="A34" s="4" t="s">
        <v>104</v>
      </c>
      <c r="B34" s="7">
        <v>0</v>
      </c>
      <c r="C34" s="8">
        <v>0</v>
      </c>
      <c r="D34" s="118">
        <v>0</v>
      </c>
      <c r="E34" s="120">
        <v>0</v>
      </c>
      <c r="F34" s="110">
        <v>0</v>
      </c>
      <c r="G34" s="10">
        <v>0</v>
      </c>
      <c r="H34" s="7">
        <v>0</v>
      </c>
      <c r="I34" s="119">
        <v>0</v>
      </c>
      <c r="J34" s="8">
        <v>0</v>
      </c>
    </row>
    <row r="35" spans="1:10" ht="15" customHeight="1">
      <c r="A35" s="4" t="s">
        <v>105</v>
      </c>
      <c r="B35" s="7">
        <v>13.4</v>
      </c>
      <c r="C35" s="8">
        <v>13.4</v>
      </c>
      <c r="D35" s="118">
        <v>0</v>
      </c>
      <c r="E35" s="120">
        <v>2600</v>
      </c>
      <c r="F35" s="110">
        <v>2591</v>
      </c>
      <c r="G35" s="10">
        <v>-0.3</v>
      </c>
      <c r="H35" s="7">
        <v>34.8</v>
      </c>
      <c r="I35" s="119">
        <v>34.7</v>
      </c>
      <c r="J35" s="8">
        <v>-0.3</v>
      </c>
    </row>
    <row r="36" spans="1:10" ht="15" customHeight="1">
      <c r="A36" s="3" t="s">
        <v>106</v>
      </c>
      <c r="B36" s="106">
        <v>4.1</v>
      </c>
      <c r="C36" s="106">
        <v>4.1</v>
      </c>
      <c r="D36" s="9">
        <v>0</v>
      </c>
      <c r="E36" s="114">
        <v>1800</v>
      </c>
      <c r="F36" s="133">
        <v>2570</v>
      </c>
      <c r="G36" s="138">
        <v>42.8</v>
      </c>
      <c r="H36" s="139">
        <v>7.4</v>
      </c>
      <c r="I36" s="9">
        <v>10.5</v>
      </c>
      <c r="J36" s="106">
        <v>41.9</v>
      </c>
    </row>
    <row r="37" spans="1:10" ht="15" customHeight="1" hidden="1">
      <c r="A37" s="4" t="s">
        <v>107</v>
      </c>
      <c r="B37" s="7">
        <v>0</v>
      </c>
      <c r="C37" s="8">
        <v>0</v>
      </c>
      <c r="D37" s="118">
        <v>0</v>
      </c>
      <c r="E37" s="120">
        <v>0</v>
      </c>
      <c r="F37" s="110">
        <v>0</v>
      </c>
      <c r="G37" s="10">
        <v>0</v>
      </c>
      <c r="H37" s="7">
        <v>0</v>
      </c>
      <c r="I37" s="119">
        <v>0</v>
      </c>
      <c r="J37" s="8">
        <v>0</v>
      </c>
    </row>
    <row r="38" spans="1:10" ht="15" customHeight="1" hidden="1">
      <c r="A38" s="4" t="s">
        <v>108</v>
      </c>
      <c r="B38" s="7">
        <v>0</v>
      </c>
      <c r="C38" s="8">
        <v>0</v>
      </c>
      <c r="D38" s="118">
        <v>0</v>
      </c>
      <c r="E38" s="120">
        <v>0</v>
      </c>
      <c r="F38" s="110">
        <v>0</v>
      </c>
      <c r="G38" s="10">
        <v>0</v>
      </c>
      <c r="H38" s="7">
        <v>0</v>
      </c>
      <c r="I38" s="119">
        <v>0</v>
      </c>
      <c r="J38" s="8">
        <v>0</v>
      </c>
    </row>
    <row r="39" spans="1:10" ht="15" customHeight="1" thickBot="1">
      <c r="A39" s="6" t="s">
        <v>109</v>
      </c>
      <c r="B39" s="107">
        <v>4.1</v>
      </c>
      <c r="C39" s="140">
        <v>4.1</v>
      </c>
      <c r="D39" s="141">
        <v>0</v>
      </c>
      <c r="E39" s="142">
        <v>1800</v>
      </c>
      <c r="F39" s="143">
        <v>2570</v>
      </c>
      <c r="G39" s="144">
        <v>42.8</v>
      </c>
      <c r="H39" s="107">
        <v>7.4</v>
      </c>
      <c r="I39" s="145">
        <v>10.5</v>
      </c>
      <c r="J39" s="140">
        <v>41.9</v>
      </c>
    </row>
    <row r="40" spans="1:10" ht="15" customHeight="1" thickBot="1">
      <c r="A40" s="104" t="s">
        <v>110</v>
      </c>
      <c r="B40" s="108">
        <v>175.60000000000002</v>
      </c>
      <c r="C40" s="108">
        <v>175.60000000000002</v>
      </c>
      <c r="D40" s="128">
        <v>0</v>
      </c>
      <c r="E40" s="129">
        <v>2002.9584282460135</v>
      </c>
      <c r="F40" s="130">
        <v>1751.4424829157172</v>
      </c>
      <c r="G40" s="146">
        <v>-12.6</v>
      </c>
      <c r="H40" s="127">
        <v>351.70000000000005</v>
      </c>
      <c r="I40" s="128">
        <v>307.6</v>
      </c>
      <c r="J40" s="108">
        <v>-12.5</v>
      </c>
    </row>
    <row r="41" spans="1:10" ht="15" customHeight="1" thickBot="1">
      <c r="A41" s="104" t="s">
        <v>111</v>
      </c>
      <c r="B41" s="108">
        <v>659.6</v>
      </c>
      <c r="C41" s="108">
        <v>659.6</v>
      </c>
      <c r="D41" s="128">
        <v>0</v>
      </c>
      <c r="E41" s="129">
        <v>3254.1388720436626</v>
      </c>
      <c r="F41" s="130">
        <v>3473.2119466343233</v>
      </c>
      <c r="G41" s="146">
        <v>6.7</v>
      </c>
      <c r="H41" s="127">
        <v>2146.4</v>
      </c>
      <c r="I41" s="128">
        <v>2290.9</v>
      </c>
      <c r="J41" s="108">
        <v>6.7</v>
      </c>
    </row>
    <row r="42" spans="1:10" ht="15" customHeight="1" thickBot="1">
      <c r="A42" s="104" t="s">
        <v>10</v>
      </c>
      <c r="B42" s="108">
        <v>835.2</v>
      </c>
      <c r="C42" s="108">
        <v>835.2</v>
      </c>
      <c r="D42" s="128">
        <v>0</v>
      </c>
      <c r="E42" s="131">
        <v>2991.079382183908</v>
      </c>
      <c r="F42" s="148">
        <v>3111.211566091953</v>
      </c>
      <c r="G42" s="146">
        <v>4</v>
      </c>
      <c r="H42" s="127">
        <v>2498.1000000000004</v>
      </c>
      <c r="I42" s="128">
        <v>2598.5</v>
      </c>
      <c r="J42" s="108">
        <v>4</v>
      </c>
    </row>
    <row r="43" ht="15" customHeight="1">
      <c r="A43" s="189" t="s">
        <v>7</v>
      </c>
    </row>
    <row r="44" ht="15" customHeight="1">
      <c r="A44" s="189" t="s">
        <v>9</v>
      </c>
    </row>
  </sheetData>
  <sheetProtection selectLockedCells="1" selectUnlockedCells="1"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7875" right="0.7875" top="0.9840277777777777" bottom="0.9840277777777777" header="0.5118055555555555" footer="0.5118055555555555"/>
  <pageSetup fitToHeight="1" fitToWidth="1" horizontalDpi="300" verticalDpi="300" orientation="portrait" paperSize="9" scale="7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selection activeCell="H49" sqref="H49"/>
    </sheetView>
  </sheetViews>
  <sheetFormatPr defaultColWidth="11.421875" defaultRowHeight="12" customHeight="1"/>
  <cols>
    <col min="1" max="1" width="19.140625" style="189" customWidth="1"/>
    <col min="2" max="3" width="11.28125" style="189" customWidth="1"/>
    <col min="4" max="4" width="7.421875" style="189" customWidth="1"/>
    <col min="5" max="6" width="11.28125" style="189" customWidth="1"/>
    <col min="7" max="7" width="7.421875" style="189" customWidth="1"/>
    <col min="8" max="9" width="11.28125" style="189" customWidth="1"/>
    <col min="10" max="10" width="7.421875" style="189" customWidth="1"/>
    <col min="11" max="16384" width="11.421875" style="189" customWidth="1"/>
  </cols>
  <sheetData>
    <row r="1" spans="1:10" ht="78" customHeight="1">
      <c r="A1" s="302"/>
      <c r="B1" s="302"/>
      <c r="C1" s="302"/>
      <c r="D1" s="302"/>
      <c r="E1" s="302"/>
      <c r="F1" s="302"/>
      <c r="G1" s="302"/>
      <c r="H1" s="302"/>
      <c r="I1" s="302"/>
      <c r="J1" s="302"/>
    </row>
    <row r="2" spans="1:10" ht="15" customHeight="1">
      <c r="A2" s="302" t="s">
        <v>46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0" ht="15" customHeight="1">
      <c r="A3" s="302" t="s">
        <v>114</v>
      </c>
      <c r="B3" s="302"/>
      <c r="C3" s="302"/>
      <c r="D3" s="302"/>
      <c r="E3" s="302"/>
      <c r="F3" s="302"/>
      <c r="G3" s="302"/>
      <c r="H3" s="302"/>
      <c r="I3" s="302"/>
      <c r="J3" s="302"/>
    </row>
    <row r="4" spans="1:10" ht="15" customHeight="1">
      <c r="A4" s="308" t="s">
        <v>183</v>
      </c>
      <c r="B4" s="308"/>
      <c r="C4" s="308"/>
      <c r="D4" s="308"/>
      <c r="E4" s="308"/>
      <c r="F4" s="308"/>
      <c r="G4" s="308"/>
      <c r="H4" s="308"/>
      <c r="I4" s="308"/>
      <c r="J4" s="308"/>
    </row>
    <row r="5" spans="1:10" ht="19.5" customHeight="1">
      <c r="A5" s="295" t="s">
        <v>65</v>
      </c>
      <c r="B5" s="303" t="s">
        <v>66</v>
      </c>
      <c r="C5" s="303"/>
      <c r="D5" s="303"/>
      <c r="E5" s="309" t="s">
        <v>67</v>
      </c>
      <c r="F5" s="309"/>
      <c r="G5" s="309"/>
      <c r="H5" s="304" t="s">
        <v>68</v>
      </c>
      <c r="I5" s="304"/>
      <c r="J5" s="304"/>
    </row>
    <row r="6" spans="1:10" ht="19.5" customHeight="1">
      <c r="A6" s="295"/>
      <c r="B6" s="191" t="s">
        <v>6</v>
      </c>
      <c r="C6" s="191" t="s">
        <v>8</v>
      </c>
      <c r="D6" s="192" t="s">
        <v>69</v>
      </c>
      <c r="E6" s="191" t="s">
        <v>6</v>
      </c>
      <c r="F6" s="191" t="s">
        <v>8</v>
      </c>
      <c r="G6" s="192" t="s">
        <v>69</v>
      </c>
      <c r="H6" s="191" t="s">
        <v>6</v>
      </c>
      <c r="I6" s="191" t="s">
        <v>8</v>
      </c>
      <c r="J6" s="158" t="s">
        <v>69</v>
      </c>
    </row>
    <row r="7" spans="1:10" ht="19.5" customHeight="1">
      <c r="A7" s="295"/>
      <c r="B7" s="193" t="s">
        <v>71</v>
      </c>
      <c r="C7" s="194" t="s">
        <v>71</v>
      </c>
      <c r="D7" s="195" t="s">
        <v>17</v>
      </c>
      <c r="E7" s="196" t="s">
        <v>72</v>
      </c>
      <c r="F7" s="194" t="s">
        <v>73</v>
      </c>
      <c r="G7" s="195" t="s">
        <v>74</v>
      </c>
      <c r="H7" s="193" t="s">
        <v>75</v>
      </c>
      <c r="I7" s="194" t="s">
        <v>76</v>
      </c>
      <c r="J7" s="196" t="s">
        <v>77</v>
      </c>
    </row>
    <row r="8" spans="1:10" ht="15" customHeight="1" hidden="1">
      <c r="A8" s="113" t="s">
        <v>78</v>
      </c>
      <c r="B8" s="137">
        <v>0</v>
      </c>
      <c r="C8" s="105">
        <v>0</v>
      </c>
      <c r="D8" s="134">
        <v>0</v>
      </c>
      <c r="E8" s="129">
        <v>0</v>
      </c>
      <c r="F8" s="130">
        <v>0</v>
      </c>
      <c r="G8" s="134">
        <v>0</v>
      </c>
      <c r="H8" s="137">
        <v>0</v>
      </c>
      <c r="I8" s="105">
        <v>0</v>
      </c>
      <c r="J8" s="105">
        <v>0</v>
      </c>
    </row>
    <row r="9" spans="1:10" ht="15" customHeight="1" hidden="1">
      <c r="A9" s="4" t="s">
        <v>79</v>
      </c>
      <c r="B9" s="7">
        <v>0</v>
      </c>
      <c r="C9" s="8">
        <v>0</v>
      </c>
      <c r="D9" s="119">
        <v>0</v>
      </c>
      <c r="E9" s="116">
        <v>0</v>
      </c>
      <c r="F9" s="117">
        <v>0</v>
      </c>
      <c r="G9" s="118">
        <v>0</v>
      </c>
      <c r="H9" s="7">
        <v>0</v>
      </c>
      <c r="I9" s="8">
        <v>0</v>
      </c>
      <c r="J9" s="8">
        <v>0</v>
      </c>
    </row>
    <row r="10" spans="1:10" ht="15" customHeight="1" hidden="1">
      <c r="A10" s="4" t="s">
        <v>80</v>
      </c>
      <c r="B10" s="7">
        <v>0</v>
      </c>
      <c r="C10" s="8">
        <v>0</v>
      </c>
      <c r="D10" s="119">
        <v>0</v>
      </c>
      <c r="E10" s="116">
        <v>0</v>
      </c>
      <c r="F10" s="117">
        <v>0</v>
      </c>
      <c r="G10" s="118">
        <v>0</v>
      </c>
      <c r="H10" s="7">
        <v>0</v>
      </c>
      <c r="I10" s="8">
        <v>0</v>
      </c>
      <c r="J10" s="8">
        <v>0</v>
      </c>
    </row>
    <row r="11" spans="1:10" ht="15" customHeight="1" hidden="1">
      <c r="A11" s="4" t="s">
        <v>81</v>
      </c>
      <c r="B11" s="7">
        <v>0</v>
      </c>
      <c r="C11" s="8">
        <v>0</v>
      </c>
      <c r="D11" s="119">
        <v>0</v>
      </c>
      <c r="E11" s="116">
        <v>0</v>
      </c>
      <c r="F11" s="117">
        <v>0</v>
      </c>
      <c r="G11" s="118">
        <v>0</v>
      </c>
      <c r="H11" s="7">
        <v>0</v>
      </c>
      <c r="I11" s="8">
        <v>0</v>
      </c>
      <c r="J11" s="8">
        <v>0</v>
      </c>
    </row>
    <row r="12" spans="1:10" ht="15" customHeight="1" hidden="1">
      <c r="A12" s="4" t="s">
        <v>82</v>
      </c>
      <c r="B12" s="7">
        <v>0</v>
      </c>
      <c r="C12" s="8">
        <v>0</v>
      </c>
      <c r="D12" s="119">
        <v>0</v>
      </c>
      <c r="E12" s="116">
        <v>0</v>
      </c>
      <c r="F12" s="117">
        <v>0</v>
      </c>
      <c r="G12" s="118">
        <v>0</v>
      </c>
      <c r="H12" s="7">
        <v>0</v>
      </c>
      <c r="I12" s="8">
        <v>0</v>
      </c>
      <c r="J12" s="8">
        <v>0</v>
      </c>
    </row>
    <row r="13" spans="1:10" ht="15" customHeight="1" hidden="1">
      <c r="A13" s="4" t="s">
        <v>83</v>
      </c>
      <c r="B13" s="7">
        <v>0</v>
      </c>
      <c r="C13" s="8">
        <v>0</v>
      </c>
      <c r="D13" s="119">
        <v>0</v>
      </c>
      <c r="E13" s="116">
        <v>0</v>
      </c>
      <c r="F13" s="117">
        <v>0</v>
      </c>
      <c r="G13" s="118">
        <v>0</v>
      </c>
      <c r="H13" s="7">
        <v>0</v>
      </c>
      <c r="I13" s="8">
        <v>0</v>
      </c>
      <c r="J13" s="8">
        <v>0</v>
      </c>
    </row>
    <row r="14" spans="1:10" ht="15" customHeight="1" hidden="1">
      <c r="A14" s="4" t="s">
        <v>84</v>
      </c>
      <c r="B14" s="7">
        <v>0</v>
      </c>
      <c r="C14" s="8">
        <v>0</v>
      </c>
      <c r="D14" s="119">
        <v>0</v>
      </c>
      <c r="E14" s="116">
        <v>0</v>
      </c>
      <c r="F14" s="117">
        <v>0</v>
      </c>
      <c r="G14" s="118">
        <v>0</v>
      </c>
      <c r="H14" s="7">
        <v>0</v>
      </c>
      <c r="I14" s="8">
        <v>0</v>
      </c>
      <c r="J14" s="8">
        <v>0</v>
      </c>
    </row>
    <row r="15" spans="1:10" ht="15" customHeight="1" hidden="1">
      <c r="A15" s="4" t="s">
        <v>85</v>
      </c>
      <c r="B15" s="7">
        <v>0</v>
      </c>
      <c r="C15" s="8">
        <v>0</v>
      </c>
      <c r="D15" s="119">
        <v>0</v>
      </c>
      <c r="E15" s="114">
        <v>0</v>
      </c>
      <c r="F15" s="115">
        <v>0</v>
      </c>
      <c r="G15" s="118">
        <v>0</v>
      </c>
      <c r="H15" s="7">
        <v>0</v>
      </c>
      <c r="I15" s="8">
        <v>0</v>
      </c>
      <c r="J15" s="8">
        <v>0</v>
      </c>
    </row>
    <row r="16" spans="1:10" ht="15" customHeight="1" hidden="1">
      <c r="A16" s="3" t="s">
        <v>86</v>
      </c>
      <c r="B16" s="139">
        <v>0</v>
      </c>
      <c r="C16" s="106">
        <v>0</v>
      </c>
      <c r="D16" s="9">
        <v>0</v>
      </c>
      <c r="E16" s="114">
        <v>0</v>
      </c>
      <c r="F16" s="115">
        <v>0</v>
      </c>
      <c r="G16" s="9">
        <v>0</v>
      </c>
      <c r="H16" s="106">
        <v>0</v>
      </c>
      <c r="I16" s="106">
        <v>0</v>
      </c>
      <c r="J16" s="106">
        <v>0</v>
      </c>
    </row>
    <row r="17" spans="1:10" ht="15" customHeight="1" hidden="1">
      <c r="A17" s="4" t="s">
        <v>87</v>
      </c>
      <c r="B17" s="7">
        <v>0</v>
      </c>
      <c r="C17" s="8">
        <v>0</v>
      </c>
      <c r="D17" s="119">
        <v>0</v>
      </c>
      <c r="E17" s="116">
        <v>0</v>
      </c>
      <c r="F17" s="117">
        <v>0</v>
      </c>
      <c r="G17" s="118">
        <v>0</v>
      </c>
      <c r="H17" s="8">
        <v>0</v>
      </c>
      <c r="I17" s="8">
        <v>0</v>
      </c>
      <c r="J17" s="8">
        <v>0</v>
      </c>
    </row>
    <row r="18" spans="1:10" ht="15" customHeight="1" hidden="1">
      <c r="A18" s="4" t="s">
        <v>88</v>
      </c>
      <c r="B18" s="7">
        <v>0</v>
      </c>
      <c r="C18" s="8">
        <v>0</v>
      </c>
      <c r="D18" s="119">
        <v>0</v>
      </c>
      <c r="E18" s="116">
        <v>0</v>
      </c>
      <c r="F18" s="117">
        <v>0</v>
      </c>
      <c r="G18" s="118">
        <v>0</v>
      </c>
      <c r="H18" s="8">
        <v>0</v>
      </c>
      <c r="I18" s="8">
        <v>0</v>
      </c>
      <c r="J18" s="8">
        <v>0</v>
      </c>
    </row>
    <row r="19" spans="1:10" ht="15" customHeight="1" hidden="1">
      <c r="A19" s="4" t="s">
        <v>89</v>
      </c>
      <c r="B19" s="7">
        <v>0</v>
      </c>
      <c r="C19" s="8">
        <v>0</v>
      </c>
      <c r="D19" s="119">
        <v>0</v>
      </c>
      <c r="E19" s="116">
        <v>0</v>
      </c>
      <c r="F19" s="117">
        <v>0</v>
      </c>
      <c r="G19" s="118">
        <v>0</v>
      </c>
      <c r="H19" s="8">
        <v>0</v>
      </c>
      <c r="I19" s="8">
        <v>0</v>
      </c>
      <c r="J19" s="8">
        <v>0</v>
      </c>
    </row>
    <row r="20" spans="1:10" ht="15" customHeight="1" hidden="1">
      <c r="A20" s="4" t="s">
        <v>90</v>
      </c>
      <c r="B20" s="7">
        <v>0</v>
      </c>
      <c r="C20" s="8">
        <v>0</v>
      </c>
      <c r="D20" s="119">
        <v>0</v>
      </c>
      <c r="E20" s="116">
        <v>0</v>
      </c>
      <c r="F20" s="117">
        <v>0</v>
      </c>
      <c r="G20" s="118">
        <v>0</v>
      </c>
      <c r="H20" s="8">
        <v>0</v>
      </c>
      <c r="I20" s="8">
        <v>0</v>
      </c>
      <c r="J20" s="8">
        <v>0</v>
      </c>
    </row>
    <row r="21" spans="1:10" ht="15" customHeight="1" hidden="1">
      <c r="A21" s="4" t="s">
        <v>91</v>
      </c>
      <c r="B21" s="7">
        <v>0</v>
      </c>
      <c r="C21" s="8">
        <v>0</v>
      </c>
      <c r="D21" s="119">
        <v>0</v>
      </c>
      <c r="E21" s="116">
        <v>0</v>
      </c>
      <c r="F21" s="117">
        <v>0</v>
      </c>
      <c r="G21" s="118">
        <v>0</v>
      </c>
      <c r="H21" s="8">
        <v>0</v>
      </c>
      <c r="I21" s="8">
        <v>0</v>
      </c>
      <c r="J21" s="8">
        <v>0</v>
      </c>
    </row>
    <row r="22" spans="1:10" ht="15" customHeight="1" hidden="1">
      <c r="A22" s="4" t="s">
        <v>92</v>
      </c>
      <c r="B22" s="7">
        <v>0</v>
      </c>
      <c r="C22" s="8">
        <v>0</v>
      </c>
      <c r="D22" s="119">
        <v>0</v>
      </c>
      <c r="E22" s="116">
        <v>0</v>
      </c>
      <c r="F22" s="117">
        <v>0</v>
      </c>
      <c r="G22" s="118">
        <v>0</v>
      </c>
      <c r="H22" s="8">
        <v>0</v>
      </c>
      <c r="I22" s="8">
        <v>0</v>
      </c>
      <c r="J22" s="8">
        <v>0</v>
      </c>
    </row>
    <row r="23" spans="1:10" ht="15" customHeight="1" hidden="1">
      <c r="A23" s="4" t="s">
        <v>93</v>
      </c>
      <c r="B23" s="7">
        <v>0</v>
      </c>
      <c r="C23" s="8">
        <v>0</v>
      </c>
      <c r="D23" s="119">
        <v>0</v>
      </c>
      <c r="E23" s="116">
        <v>0</v>
      </c>
      <c r="F23" s="117">
        <v>0</v>
      </c>
      <c r="G23" s="118">
        <v>0</v>
      </c>
      <c r="H23" s="8">
        <v>0</v>
      </c>
      <c r="I23" s="8">
        <v>0</v>
      </c>
      <c r="J23" s="8">
        <v>0</v>
      </c>
    </row>
    <row r="24" spans="1:10" ht="15" customHeight="1" hidden="1">
      <c r="A24" s="4" t="s">
        <v>94</v>
      </c>
      <c r="B24" s="7">
        <v>0</v>
      </c>
      <c r="C24" s="8">
        <v>0</v>
      </c>
      <c r="D24" s="119">
        <v>0</v>
      </c>
      <c r="E24" s="116">
        <v>0</v>
      </c>
      <c r="F24" s="117">
        <v>0</v>
      </c>
      <c r="G24" s="118">
        <v>0</v>
      </c>
      <c r="H24" s="8">
        <v>0</v>
      </c>
      <c r="I24" s="8">
        <v>0</v>
      </c>
      <c r="J24" s="8">
        <v>0</v>
      </c>
    </row>
    <row r="25" spans="1:10" ht="15" customHeight="1" hidden="1">
      <c r="A25" s="4" t="s">
        <v>95</v>
      </c>
      <c r="B25" s="7">
        <v>0</v>
      </c>
      <c r="C25" s="8">
        <v>0</v>
      </c>
      <c r="D25" s="119">
        <v>0</v>
      </c>
      <c r="E25" s="116">
        <v>0</v>
      </c>
      <c r="F25" s="117">
        <v>0</v>
      </c>
      <c r="G25" s="118">
        <v>0</v>
      </c>
      <c r="H25" s="8">
        <v>0</v>
      </c>
      <c r="I25" s="8">
        <v>0</v>
      </c>
      <c r="J25" s="8">
        <v>0</v>
      </c>
    </row>
    <row r="26" spans="1:10" ht="15" customHeight="1">
      <c r="A26" s="3" t="s">
        <v>96</v>
      </c>
      <c r="B26" s="106">
        <v>37.3</v>
      </c>
      <c r="C26" s="106">
        <v>45</v>
      </c>
      <c r="D26" s="9">
        <v>0</v>
      </c>
      <c r="E26" s="115">
        <v>1209</v>
      </c>
      <c r="F26" s="115">
        <v>1860</v>
      </c>
      <c r="G26" s="9">
        <v>53.8</v>
      </c>
      <c r="H26" s="106">
        <v>45.1</v>
      </c>
      <c r="I26" s="106">
        <v>83.7</v>
      </c>
      <c r="J26" s="106">
        <v>85.6</v>
      </c>
    </row>
    <row r="27" spans="1:10" ht="15" customHeight="1" hidden="1">
      <c r="A27" s="4" t="s">
        <v>97</v>
      </c>
      <c r="B27" s="8">
        <v>0</v>
      </c>
      <c r="C27" s="8">
        <v>0</v>
      </c>
      <c r="D27" s="119"/>
      <c r="E27" s="120">
        <v>0</v>
      </c>
      <c r="F27" s="121">
        <v>0</v>
      </c>
      <c r="G27" s="118">
        <v>0</v>
      </c>
      <c r="H27" s="8">
        <v>0</v>
      </c>
      <c r="I27" s="8">
        <v>0</v>
      </c>
      <c r="J27" s="8">
        <v>0</v>
      </c>
    </row>
    <row r="28" spans="1:10" ht="15" customHeight="1">
      <c r="A28" s="112" t="s">
        <v>98</v>
      </c>
      <c r="B28" s="8">
        <v>37.3</v>
      </c>
      <c r="C28" s="8">
        <v>45</v>
      </c>
      <c r="D28" s="119">
        <v>20.6</v>
      </c>
      <c r="E28" s="120">
        <v>1210</v>
      </c>
      <c r="F28" s="121">
        <v>1860</v>
      </c>
      <c r="G28" s="118">
        <v>53.7</v>
      </c>
      <c r="H28" s="8">
        <v>45.1</v>
      </c>
      <c r="I28" s="8">
        <v>83.7</v>
      </c>
      <c r="J28" s="8">
        <v>85.6</v>
      </c>
    </row>
    <row r="29" spans="1:10" ht="15" customHeight="1" hidden="1">
      <c r="A29" s="4" t="s">
        <v>99</v>
      </c>
      <c r="B29" s="8">
        <v>0</v>
      </c>
      <c r="C29" s="8">
        <v>0</v>
      </c>
      <c r="D29" s="119"/>
      <c r="E29" s="120">
        <v>0</v>
      </c>
      <c r="F29" s="121">
        <v>0</v>
      </c>
      <c r="G29" s="118">
        <v>0</v>
      </c>
      <c r="H29" s="8">
        <v>0</v>
      </c>
      <c r="I29" s="8">
        <v>0</v>
      </c>
      <c r="J29" s="8">
        <v>0</v>
      </c>
    </row>
    <row r="30" spans="1:10" ht="15" customHeight="1" hidden="1">
      <c r="A30" s="4" t="s">
        <v>100</v>
      </c>
      <c r="B30" s="8">
        <v>0</v>
      </c>
      <c r="C30" s="8">
        <v>0</v>
      </c>
      <c r="D30" s="119"/>
      <c r="E30" s="120">
        <v>0</v>
      </c>
      <c r="F30" s="121">
        <v>0</v>
      </c>
      <c r="G30" s="118">
        <v>0</v>
      </c>
      <c r="H30" s="8">
        <v>0</v>
      </c>
      <c r="I30" s="8">
        <v>0</v>
      </c>
      <c r="J30" s="8">
        <v>0</v>
      </c>
    </row>
    <row r="31" spans="1:10" ht="15" customHeight="1" hidden="1">
      <c r="A31" s="3" t="s">
        <v>101</v>
      </c>
      <c r="B31" s="106">
        <v>0</v>
      </c>
      <c r="C31" s="106">
        <v>0</v>
      </c>
      <c r="D31" s="9"/>
      <c r="E31" s="114">
        <v>0</v>
      </c>
      <c r="F31" s="115">
        <v>0</v>
      </c>
      <c r="G31" s="9">
        <v>0</v>
      </c>
      <c r="H31" s="106">
        <v>0</v>
      </c>
      <c r="I31" s="106">
        <v>0</v>
      </c>
      <c r="J31" s="106">
        <v>0</v>
      </c>
    </row>
    <row r="32" spans="1:10" ht="15" customHeight="1" hidden="1">
      <c r="A32" s="4" t="s">
        <v>102</v>
      </c>
      <c r="B32" s="8">
        <v>0</v>
      </c>
      <c r="C32" s="8">
        <v>0</v>
      </c>
      <c r="D32" s="119"/>
      <c r="E32" s="120">
        <v>0</v>
      </c>
      <c r="F32" s="121">
        <v>0</v>
      </c>
      <c r="G32" s="118">
        <v>0</v>
      </c>
      <c r="H32" s="8">
        <v>0</v>
      </c>
      <c r="I32" s="8">
        <v>0</v>
      </c>
      <c r="J32" s="8">
        <v>0</v>
      </c>
    </row>
    <row r="33" spans="1:10" ht="15" customHeight="1" hidden="1">
      <c r="A33" s="4" t="s">
        <v>103</v>
      </c>
      <c r="B33" s="8">
        <v>0</v>
      </c>
      <c r="C33" s="8">
        <v>0</v>
      </c>
      <c r="D33" s="119"/>
      <c r="E33" s="120">
        <v>0</v>
      </c>
      <c r="F33" s="121">
        <v>0</v>
      </c>
      <c r="G33" s="118">
        <v>0</v>
      </c>
      <c r="H33" s="8">
        <v>0</v>
      </c>
      <c r="I33" s="8">
        <v>0</v>
      </c>
      <c r="J33" s="8">
        <v>0</v>
      </c>
    </row>
    <row r="34" spans="1:10" ht="15" customHeight="1" hidden="1">
      <c r="A34" s="4" t="s">
        <v>104</v>
      </c>
      <c r="B34" s="8">
        <v>0</v>
      </c>
      <c r="C34" s="8">
        <v>0</v>
      </c>
      <c r="D34" s="119"/>
      <c r="E34" s="120">
        <v>0</v>
      </c>
      <c r="F34" s="121">
        <v>0</v>
      </c>
      <c r="G34" s="118">
        <v>0</v>
      </c>
      <c r="H34" s="8">
        <v>0</v>
      </c>
      <c r="I34" s="8">
        <v>0</v>
      </c>
      <c r="J34" s="8">
        <v>0</v>
      </c>
    </row>
    <row r="35" spans="1:10" ht="15" customHeight="1" hidden="1">
      <c r="A35" s="4" t="s">
        <v>105</v>
      </c>
      <c r="B35" s="8">
        <v>0</v>
      </c>
      <c r="C35" s="8">
        <v>0</v>
      </c>
      <c r="D35" s="119"/>
      <c r="E35" s="120">
        <v>0</v>
      </c>
      <c r="F35" s="121">
        <v>0</v>
      </c>
      <c r="G35" s="118">
        <v>0</v>
      </c>
      <c r="H35" s="8">
        <v>0</v>
      </c>
      <c r="I35" s="8">
        <v>0</v>
      </c>
      <c r="J35" s="8">
        <v>0</v>
      </c>
    </row>
    <row r="36" spans="1:10" ht="15" customHeight="1">
      <c r="A36" s="3" t="s">
        <v>106</v>
      </c>
      <c r="B36" s="106">
        <v>360.70000000000005</v>
      </c>
      <c r="C36" s="106">
        <v>382.3</v>
      </c>
      <c r="D36" s="9">
        <v>6</v>
      </c>
      <c r="E36" s="114">
        <v>2312</v>
      </c>
      <c r="F36" s="115">
        <v>2390</v>
      </c>
      <c r="G36" s="9">
        <v>3.4</v>
      </c>
      <c r="H36" s="106">
        <v>834</v>
      </c>
      <c r="I36" s="106">
        <v>913.6999999999999</v>
      </c>
      <c r="J36" s="106">
        <v>9.6</v>
      </c>
    </row>
    <row r="37" spans="1:10" ht="15" customHeight="1">
      <c r="A37" s="112" t="s">
        <v>107</v>
      </c>
      <c r="B37" s="8">
        <v>89.6</v>
      </c>
      <c r="C37" s="8">
        <v>83.5</v>
      </c>
      <c r="D37" s="119">
        <v>-6.8</v>
      </c>
      <c r="E37" s="120">
        <v>1889</v>
      </c>
      <c r="F37" s="121">
        <v>2430</v>
      </c>
      <c r="G37" s="118">
        <v>28.6</v>
      </c>
      <c r="H37" s="8">
        <v>169.3</v>
      </c>
      <c r="I37" s="8">
        <v>202.9</v>
      </c>
      <c r="J37" s="8">
        <v>19.8</v>
      </c>
    </row>
    <row r="38" spans="1:10" ht="15" customHeight="1" hidden="1">
      <c r="A38" s="4" t="s">
        <v>108</v>
      </c>
      <c r="B38" s="8">
        <v>0</v>
      </c>
      <c r="C38" s="8">
        <v>0</v>
      </c>
      <c r="D38" s="202"/>
      <c r="E38" s="120">
        <v>0</v>
      </c>
      <c r="F38" s="121">
        <v>0</v>
      </c>
      <c r="G38" s="118">
        <v>0</v>
      </c>
      <c r="H38" s="8">
        <v>0</v>
      </c>
      <c r="I38" s="8">
        <v>0</v>
      </c>
      <c r="J38" s="8">
        <v>0</v>
      </c>
    </row>
    <row r="39" spans="1:10" ht="15" customHeight="1">
      <c r="A39" s="112" t="s">
        <v>109</v>
      </c>
      <c r="B39" s="8">
        <v>271.1</v>
      </c>
      <c r="C39" s="8">
        <v>298.8</v>
      </c>
      <c r="D39" s="124">
        <v>10.2</v>
      </c>
      <c r="E39" s="142">
        <v>2452</v>
      </c>
      <c r="F39" s="121">
        <v>2379</v>
      </c>
      <c r="G39" s="141">
        <v>-3</v>
      </c>
      <c r="H39" s="123">
        <v>664.7</v>
      </c>
      <c r="I39" s="123">
        <v>710.8</v>
      </c>
      <c r="J39" s="123">
        <v>6.9</v>
      </c>
    </row>
    <row r="40" spans="1:10" ht="15" customHeight="1" hidden="1">
      <c r="A40" s="104" t="s">
        <v>110</v>
      </c>
      <c r="B40" s="108">
        <v>0</v>
      </c>
      <c r="C40" s="108">
        <v>0</v>
      </c>
      <c r="D40" s="128">
        <v>0</v>
      </c>
      <c r="E40" s="131">
        <v>0</v>
      </c>
      <c r="F40" s="148">
        <v>0</v>
      </c>
      <c r="G40" s="128">
        <v>0</v>
      </c>
      <c r="H40" s="108">
        <v>0</v>
      </c>
      <c r="I40" s="108">
        <v>0</v>
      </c>
      <c r="J40" s="108">
        <v>0</v>
      </c>
    </row>
    <row r="41" spans="1:10" ht="15" customHeight="1">
      <c r="A41" s="104" t="s">
        <v>111</v>
      </c>
      <c r="B41" s="108">
        <v>398.00000000000006</v>
      </c>
      <c r="C41" s="108">
        <v>427.3</v>
      </c>
      <c r="D41" s="128">
        <v>7.4</v>
      </c>
      <c r="E41" s="129">
        <v>2209</v>
      </c>
      <c r="F41" s="130">
        <v>2334</v>
      </c>
      <c r="G41" s="128">
        <v>5.7</v>
      </c>
      <c r="H41" s="108">
        <v>879.1</v>
      </c>
      <c r="I41" s="108">
        <v>997.4</v>
      </c>
      <c r="J41" s="108">
        <v>13.5</v>
      </c>
    </row>
    <row r="42" spans="1:10" ht="15" customHeight="1">
      <c r="A42" s="104" t="s">
        <v>10</v>
      </c>
      <c r="B42" s="108">
        <v>398.00000000000006</v>
      </c>
      <c r="C42" s="108">
        <v>427.3</v>
      </c>
      <c r="D42" s="128">
        <v>7.4</v>
      </c>
      <c r="E42" s="131">
        <v>2209</v>
      </c>
      <c r="F42" s="132">
        <v>2334</v>
      </c>
      <c r="G42" s="128">
        <v>5.7</v>
      </c>
      <c r="H42" s="108">
        <v>879.1</v>
      </c>
      <c r="I42" s="108">
        <v>997.4</v>
      </c>
      <c r="J42" s="108">
        <v>13.5</v>
      </c>
    </row>
    <row r="43" ht="15" customHeight="1">
      <c r="A43" s="189" t="s">
        <v>7</v>
      </c>
    </row>
    <row r="44" ht="15" customHeight="1">
      <c r="A44" s="189" t="s">
        <v>9</v>
      </c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</sheetData>
  <sheetProtection selectLockedCells="1" selectUnlockedCells="1"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5902777777777778" right="0.39375" top="0.9840277777777777" bottom="0.9840277777777777" header="0.5118055555555555" footer="0.5118055555555555"/>
  <pageSetup fitToHeight="1" fitToWidth="1" horizontalDpi="300" verticalDpi="300" orientation="portrait" paperSize="9" scale="86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selection activeCell="M42" sqref="M42"/>
    </sheetView>
  </sheetViews>
  <sheetFormatPr defaultColWidth="11.421875" defaultRowHeight="12" customHeight="1"/>
  <cols>
    <col min="1" max="1" width="19.140625" style="189" customWidth="1"/>
    <col min="2" max="3" width="11.28125" style="189" customWidth="1"/>
    <col min="4" max="4" width="7.421875" style="189" customWidth="1"/>
    <col min="5" max="6" width="11.28125" style="189" customWidth="1"/>
    <col min="7" max="7" width="7.421875" style="189" customWidth="1"/>
    <col min="8" max="9" width="11.28125" style="189" customWidth="1"/>
    <col min="10" max="10" width="7.421875" style="189" customWidth="1"/>
    <col min="11" max="16384" width="11.421875" style="189" customWidth="1"/>
  </cols>
  <sheetData>
    <row r="1" spans="1:10" ht="78.75" customHeight="1">
      <c r="A1" s="302"/>
      <c r="B1" s="302"/>
      <c r="C1" s="302"/>
      <c r="D1" s="302"/>
      <c r="E1" s="302"/>
      <c r="F1" s="302"/>
      <c r="G1" s="302"/>
      <c r="H1" s="302"/>
      <c r="I1" s="302"/>
      <c r="J1" s="302"/>
    </row>
    <row r="2" spans="1:10" ht="15" customHeight="1">
      <c r="A2" s="302" t="s">
        <v>47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0" ht="15" customHeight="1">
      <c r="A3" s="302" t="s">
        <v>114</v>
      </c>
      <c r="B3" s="302"/>
      <c r="C3" s="302"/>
      <c r="D3" s="302"/>
      <c r="E3" s="302"/>
      <c r="F3" s="302"/>
      <c r="G3" s="302"/>
      <c r="H3" s="302"/>
      <c r="I3" s="302"/>
      <c r="J3" s="302"/>
    </row>
    <row r="4" spans="1:10" ht="15" customHeight="1">
      <c r="A4" s="308" t="s">
        <v>183</v>
      </c>
      <c r="B4" s="308"/>
      <c r="C4" s="308"/>
      <c r="D4" s="308"/>
      <c r="E4" s="308"/>
      <c r="F4" s="308"/>
      <c r="G4" s="308"/>
      <c r="H4" s="308"/>
      <c r="I4" s="308"/>
      <c r="J4" s="308"/>
    </row>
    <row r="5" spans="1:10" ht="19.5" customHeight="1">
      <c r="A5" s="295" t="s">
        <v>65</v>
      </c>
      <c r="B5" s="303" t="s">
        <v>66</v>
      </c>
      <c r="C5" s="303"/>
      <c r="D5" s="303"/>
      <c r="E5" s="309" t="s">
        <v>67</v>
      </c>
      <c r="F5" s="309"/>
      <c r="G5" s="309"/>
      <c r="H5" s="304" t="s">
        <v>68</v>
      </c>
      <c r="I5" s="304"/>
      <c r="J5" s="304"/>
    </row>
    <row r="6" spans="1:10" ht="19.5" customHeight="1">
      <c r="A6" s="295"/>
      <c r="B6" s="158" t="s">
        <v>6</v>
      </c>
      <c r="C6" s="191" t="s">
        <v>8</v>
      </c>
      <c r="D6" s="192" t="s">
        <v>69</v>
      </c>
      <c r="E6" s="158" t="s">
        <v>6</v>
      </c>
      <c r="F6" s="191" t="s">
        <v>8</v>
      </c>
      <c r="G6" s="192" t="s">
        <v>69</v>
      </c>
      <c r="H6" s="158" t="s">
        <v>6</v>
      </c>
      <c r="I6" s="191" t="s">
        <v>8</v>
      </c>
      <c r="J6" s="158" t="s">
        <v>69</v>
      </c>
    </row>
    <row r="7" spans="1:10" ht="19.5" customHeight="1">
      <c r="A7" s="295"/>
      <c r="B7" s="193" t="s">
        <v>70</v>
      </c>
      <c r="C7" s="194" t="s">
        <v>71</v>
      </c>
      <c r="D7" s="195" t="s">
        <v>17</v>
      </c>
      <c r="E7" s="196" t="s">
        <v>72</v>
      </c>
      <c r="F7" s="194" t="s">
        <v>73</v>
      </c>
      <c r="G7" s="195" t="s">
        <v>74</v>
      </c>
      <c r="H7" s="193" t="s">
        <v>75</v>
      </c>
      <c r="I7" s="194" t="s">
        <v>76</v>
      </c>
      <c r="J7" s="196" t="s">
        <v>77</v>
      </c>
    </row>
    <row r="8" spans="1:10" ht="15" customHeight="1" hidden="1">
      <c r="A8" s="113" t="s">
        <v>78</v>
      </c>
      <c r="B8" s="137">
        <v>0</v>
      </c>
      <c r="C8" s="105">
        <v>0</v>
      </c>
      <c r="D8" s="134">
        <v>0</v>
      </c>
      <c r="E8" s="129">
        <v>0</v>
      </c>
      <c r="F8" s="130">
        <v>0</v>
      </c>
      <c r="G8" s="134">
        <v>0</v>
      </c>
      <c r="H8" s="137">
        <v>0</v>
      </c>
      <c r="I8" s="105">
        <v>0</v>
      </c>
      <c r="J8" s="105">
        <v>0</v>
      </c>
    </row>
    <row r="9" spans="1:10" ht="15" customHeight="1" hidden="1">
      <c r="A9" s="4" t="s">
        <v>79</v>
      </c>
      <c r="B9" s="7">
        <v>0</v>
      </c>
      <c r="C9" s="8">
        <v>0</v>
      </c>
      <c r="D9" s="119">
        <v>0</v>
      </c>
      <c r="E9" s="116">
        <v>0</v>
      </c>
      <c r="F9" s="117">
        <v>0</v>
      </c>
      <c r="G9" s="118">
        <v>0</v>
      </c>
      <c r="H9" s="7">
        <v>0</v>
      </c>
      <c r="I9" s="8">
        <v>0</v>
      </c>
      <c r="J9" s="8">
        <v>0</v>
      </c>
    </row>
    <row r="10" spans="1:10" ht="15" customHeight="1" hidden="1">
      <c r="A10" s="4" t="s">
        <v>80</v>
      </c>
      <c r="B10" s="7">
        <v>0</v>
      </c>
      <c r="C10" s="8">
        <v>0</v>
      </c>
      <c r="D10" s="119">
        <v>0</v>
      </c>
      <c r="E10" s="116">
        <v>0</v>
      </c>
      <c r="F10" s="117">
        <v>0</v>
      </c>
      <c r="G10" s="118">
        <v>0</v>
      </c>
      <c r="H10" s="7">
        <v>0</v>
      </c>
      <c r="I10" s="8">
        <v>0</v>
      </c>
      <c r="J10" s="8">
        <v>0</v>
      </c>
    </row>
    <row r="11" spans="1:10" ht="15" customHeight="1" hidden="1">
      <c r="A11" s="4" t="s">
        <v>81</v>
      </c>
      <c r="B11" s="7">
        <v>0</v>
      </c>
      <c r="C11" s="8">
        <v>0</v>
      </c>
      <c r="D11" s="119">
        <v>0</v>
      </c>
      <c r="E11" s="116">
        <v>0</v>
      </c>
      <c r="F11" s="117">
        <v>0</v>
      </c>
      <c r="G11" s="118">
        <v>0</v>
      </c>
      <c r="H11" s="7">
        <v>0</v>
      </c>
      <c r="I11" s="8">
        <v>0</v>
      </c>
      <c r="J11" s="8">
        <v>0</v>
      </c>
    </row>
    <row r="12" spans="1:10" ht="15" customHeight="1" hidden="1">
      <c r="A12" s="4" t="s">
        <v>82</v>
      </c>
      <c r="B12" s="7">
        <v>0</v>
      </c>
      <c r="C12" s="8">
        <v>0</v>
      </c>
      <c r="D12" s="119">
        <v>0</v>
      </c>
      <c r="E12" s="116">
        <v>0</v>
      </c>
      <c r="F12" s="117">
        <v>0</v>
      </c>
      <c r="G12" s="118">
        <v>0</v>
      </c>
      <c r="H12" s="7">
        <v>0</v>
      </c>
      <c r="I12" s="8">
        <v>0</v>
      </c>
      <c r="J12" s="8">
        <v>0</v>
      </c>
    </row>
    <row r="13" spans="1:10" ht="15" customHeight="1" hidden="1">
      <c r="A13" s="4" t="s">
        <v>83</v>
      </c>
      <c r="B13" s="7">
        <v>0</v>
      </c>
      <c r="C13" s="8">
        <v>0</v>
      </c>
      <c r="D13" s="119">
        <v>0</v>
      </c>
      <c r="E13" s="116">
        <v>0</v>
      </c>
      <c r="F13" s="117">
        <v>0</v>
      </c>
      <c r="G13" s="118">
        <v>0</v>
      </c>
      <c r="H13" s="7">
        <v>0</v>
      </c>
      <c r="I13" s="8">
        <v>0</v>
      </c>
      <c r="J13" s="8">
        <v>0</v>
      </c>
    </row>
    <row r="14" spans="1:10" ht="15" customHeight="1" hidden="1">
      <c r="A14" s="4" t="s">
        <v>84</v>
      </c>
      <c r="B14" s="7">
        <v>0</v>
      </c>
      <c r="C14" s="8">
        <v>0</v>
      </c>
      <c r="D14" s="119">
        <v>0</v>
      </c>
      <c r="E14" s="116">
        <v>0</v>
      </c>
      <c r="F14" s="117">
        <v>0</v>
      </c>
      <c r="G14" s="118">
        <v>0</v>
      </c>
      <c r="H14" s="7">
        <v>0</v>
      </c>
      <c r="I14" s="8">
        <v>0</v>
      </c>
      <c r="J14" s="8">
        <v>0</v>
      </c>
    </row>
    <row r="15" spans="1:10" ht="15" customHeight="1" hidden="1">
      <c r="A15" s="4" t="s">
        <v>85</v>
      </c>
      <c r="B15" s="7">
        <v>0</v>
      </c>
      <c r="C15" s="8">
        <v>0</v>
      </c>
      <c r="D15" s="119">
        <v>0</v>
      </c>
      <c r="E15" s="114">
        <v>0</v>
      </c>
      <c r="F15" s="115">
        <v>0</v>
      </c>
      <c r="G15" s="118">
        <v>0</v>
      </c>
      <c r="H15" s="7">
        <v>0</v>
      </c>
      <c r="I15" s="8">
        <v>0</v>
      </c>
      <c r="J15" s="8">
        <v>0</v>
      </c>
    </row>
    <row r="16" spans="1:10" ht="15" customHeight="1" hidden="1">
      <c r="A16" s="3" t="s">
        <v>86</v>
      </c>
      <c r="B16" s="139">
        <v>0</v>
      </c>
      <c r="C16" s="106">
        <v>0</v>
      </c>
      <c r="D16" s="9">
        <v>0</v>
      </c>
      <c r="E16" s="114">
        <v>0</v>
      </c>
      <c r="F16" s="115">
        <v>0</v>
      </c>
      <c r="G16" s="9">
        <v>0</v>
      </c>
      <c r="H16" s="106">
        <v>0</v>
      </c>
      <c r="I16" s="106">
        <v>0</v>
      </c>
      <c r="J16" s="106">
        <v>0</v>
      </c>
    </row>
    <row r="17" spans="1:10" ht="15" customHeight="1" hidden="1">
      <c r="A17" s="4" t="s">
        <v>87</v>
      </c>
      <c r="B17" s="7">
        <v>0</v>
      </c>
      <c r="C17" s="8">
        <v>0</v>
      </c>
      <c r="D17" s="119">
        <v>0</v>
      </c>
      <c r="E17" s="116">
        <v>0</v>
      </c>
      <c r="F17" s="117">
        <v>0</v>
      </c>
      <c r="G17" s="118">
        <v>0</v>
      </c>
      <c r="H17" s="8">
        <v>0</v>
      </c>
      <c r="I17" s="8">
        <v>0</v>
      </c>
      <c r="J17" s="8">
        <v>0</v>
      </c>
    </row>
    <row r="18" spans="1:10" ht="15" customHeight="1" hidden="1">
      <c r="A18" s="4" t="s">
        <v>88</v>
      </c>
      <c r="B18" s="7">
        <v>0</v>
      </c>
      <c r="C18" s="8">
        <v>0</v>
      </c>
      <c r="D18" s="119">
        <v>0</v>
      </c>
      <c r="E18" s="116">
        <v>0</v>
      </c>
      <c r="F18" s="117">
        <v>0</v>
      </c>
      <c r="G18" s="118">
        <v>0</v>
      </c>
      <c r="H18" s="8">
        <v>0</v>
      </c>
      <c r="I18" s="8">
        <v>0</v>
      </c>
      <c r="J18" s="8">
        <v>0</v>
      </c>
    </row>
    <row r="19" spans="1:10" ht="15" customHeight="1" hidden="1">
      <c r="A19" s="4" t="s">
        <v>89</v>
      </c>
      <c r="B19" s="7">
        <v>0</v>
      </c>
      <c r="C19" s="8">
        <v>0</v>
      </c>
      <c r="D19" s="119">
        <v>0</v>
      </c>
      <c r="E19" s="116">
        <v>0</v>
      </c>
      <c r="F19" s="117">
        <v>0</v>
      </c>
      <c r="G19" s="118">
        <v>0</v>
      </c>
      <c r="H19" s="8">
        <v>0</v>
      </c>
      <c r="I19" s="8">
        <v>0</v>
      </c>
      <c r="J19" s="8">
        <v>0</v>
      </c>
    </row>
    <row r="20" spans="1:10" ht="15" customHeight="1" hidden="1">
      <c r="A20" s="4" t="s">
        <v>90</v>
      </c>
      <c r="B20" s="7">
        <v>0</v>
      </c>
      <c r="C20" s="8">
        <v>0</v>
      </c>
      <c r="D20" s="119">
        <v>0</v>
      </c>
      <c r="E20" s="116">
        <v>0</v>
      </c>
      <c r="F20" s="117">
        <v>0</v>
      </c>
      <c r="G20" s="118">
        <v>0</v>
      </c>
      <c r="H20" s="8">
        <v>0</v>
      </c>
      <c r="I20" s="8">
        <v>0</v>
      </c>
      <c r="J20" s="8">
        <v>0</v>
      </c>
    </row>
    <row r="21" spans="1:10" ht="15" customHeight="1" hidden="1">
      <c r="A21" s="4" t="s">
        <v>91</v>
      </c>
      <c r="B21" s="7">
        <v>0</v>
      </c>
      <c r="C21" s="8">
        <v>0</v>
      </c>
      <c r="D21" s="119">
        <v>0</v>
      </c>
      <c r="E21" s="116">
        <v>0</v>
      </c>
      <c r="F21" s="117">
        <v>0</v>
      </c>
      <c r="G21" s="118">
        <v>0</v>
      </c>
      <c r="H21" s="8">
        <v>0</v>
      </c>
      <c r="I21" s="8">
        <v>0</v>
      </c>
      <c r="J21" s="8">
        <v>0</v>
      </c>
    </row>
    <row r="22" spans="1:10" ht="15" customHeight="1" hidden="1">
      <c r="A22" s="4" t="s">
        <v>92</v>
      </c>
      <c r="B22" s="7">
        <v>0</v>
      </c>
      <c r="C22" s="8">
        <v>0</v>
      </c>
      <c r="D22" s="119">
        <v>0</v>
      </c>
      <c r="E22" s="116">
        <v>0</v>
      </c>
      <c r="F22" s="117">
        <v>0</v>
      </c>
      <c r="G22" s="118">
        <v>0</v>
      </c>
      <c r="H22" s="8">
        <v>0</v>
      </c>
      <c r="I22" s="8">
        <v>0</v>
      </c>
      <c r="J22" s="8">
        <v>0</v>
      </c>
    </row>
    <row r="23" spans="1:10" ht="15" customHeight="1" hidden="1">
      <c r="A23" s="4" t="s">
        <v>93</v>
      </c>
      <c r="B23" s="7">
        <v>0</v>
      </c>
      <c r="C23" s="8">
        <v>0</v>
      </c>
      <c r="D23" s="119">
        <v>0</v>
      </c>
      <c r="E23" s="116">
        <v>0</v>
      </c>
      <c r="F23" s="117">
        <v>0</v>
      </c>
      <c r="G23" s="118">
        <v>0</v>
      </c>
      <c r="H23" s="8">
        <v>0</v>
      </c>
      <c r="I23" s="8">
        <v>0</v>
      </c>
      <c r="J23" s="8">
        <v>0</v>
      </c>
    </row>
    <row r="24" spans="1:10" ht="15" customHeight="1" hidden="1">
      <c r="A24" s="4" t="s">
        <v>94</v>
      </c>
      <c r="B24" s="7">
        <v>0</v>
      </c>
      <c r="C24" s="8">
        <v>0</v>
      </c>
      <c r="D24" s="119">
        <v>0</v>
      </c>
      <c r="E24" s="116">
        <v>0</v>
      </c>
      <c r="F24" s="117">
        <v>0</v>
      </c>
      <c r="G24" s="118">
        <v>0</v>
      </c>
      <c r="H24" s="8">
        <v>0</v>
      </c>
      <c r="I24" s="8">
        <v>0</v>
      </c>
      <c r="J24" s="8">
        <v>0</v>
      </c>
    </row>
    <row r="25" spans="1:10" ht="15" customHeight="1" hidden="1">
      <c r="A25" s="4" t="s">
        <v>95</v>
      </c>
      <c r="B25" s="7">
        <v>0</v>
      </c>
      <c r="C25" s="8">
        <v>0</v>
      </c>
      <c r="D25" s="119">
        <v>0</v>
      </c>
      <c r="E25" s="116">
        <v>0</v>
      </c>
      <c r="F25" s="117">
        <v>0</v>
      </c>
      <c r="G25" s="118">
        <v>0</v>
      </c>
      <c r="H25" s="8">
        <v>0</v>
      </c>
      <c r="I25" s="8">
        <v>0</v>
      </c>
      <c r="J25" s="8">
        <v>0</v>
      </c>
    </row>
    <row r="26" spans="1:10" ht="15" customHeight="1" hidden="1">
      <c r="A26" s="3" t="s">
        <v>96</v>
      </c>
      <c r="B26" s="139">
        <v>0</v>
      </c>
      <c r="C26" s="106">
        <v>0</v>
      </c>
      <c r="D26" s="9">
        <v>0</v>
      </c>
      <c r="E26" s="114">
        <v>0</v>
      </c>
      <c r="F26" s="115">
        <v>0</v>
      </c>
      <c r="G26" s="9">
        <v>0</v>
      </c>
      <c r="H26" s="106">
        <v>0</v>
      </c>
      <c r="I26" s="106">
        <v>0</v>
      </c>
      <c r="J26" s="106">
        <v>0</v>
      </c>
    </row>
    <row r="27" spans="1:10" ht="15" customHeight="1" hidden="1">
      <c r="A27" s="4" t="s">
        <v>97</v>
      </c>
      <c r="B27" s="7">
        <v>0</v>
      </c>
      <c r="C27" s="8">
        <v>0</v>
      </c>
      <c r="D27" s="119">
        <v>0</v>
      </c>
      <c r="E27" s="116">
        <v>0</v>
      </c>
      <c r="F27" s="117">
        <v>0</v>
      </c>
      <c r="G27" s="118">
        <v>0</v>
      </c>
      <c r="H27" s="8">
        <v>0</v>
      </c>
      <c r="I27" s="8">
        <v>0</v>
      </c>
      <c r="J27" s="8">
        <v>0</v>
      </c>
    </row>
    <row r="28" spans="1:10" ht="15" customHeight="1" hidden="1">
      <c r="A28" s="4" t="s">
        <v>98</v>
      </c>
      <c r="B28" s="7">
        <v>0</v>
      </c>
      <c r="C28" s="8">
        <v>0</v>
      </c>
      <c r="D28" s="119">
        <v>0</v>
      </c>
      <c r="E28" s="116">
        <v>0</v>
      </c>
      <c r="F28" s="117">
        <v>0</v>
      </c>
      <c r="G28" s="118">
        <v>0</v>
      </c>
      <c r="H28" s="8">
        <v>0</v>
      </c>
      <c r="I28" s="8">
        <v>0</v>
      </c>
      <c r="J28" s="8">
        <v>0</v>
      </c>
    </row>
    <row r="29" spans="1:10" ht="15" customHeight="1" hidden="1">
      <c r="A29" s="4" t="s">
        <v>99</v>
      </c>
      <c r="B29" s="7">
        <v>0</v>
      </c>
      <c r="C29" s="8">
        <v>0</v>
      </c>
      <c r="D29" s="119">
        <v>0</v>
      </c>
      <c r="E29" s="116">
        <v>0</v>
      </c>
      <c r="F29" s="117">
        <v>0</v>
      </c>
      <c r="G29" s="118">
        <v>0</v>
      </c>
      <c r="H29" s="8">
        <v>0</v>
      </c>
      <c r="I29" s="8">
        <v>0</v>
      </c>
      <c r="J29" s="8">
        <v>0</v>
      </c>
    </row>
    <row r="30" spans="1:10" ht="15" customHeight="1" hidden="1">
      <c r="A30" s="4" t="s">
        <v>100</v>
      </c>
      <c r="B30" s="7">
        <v>0</v>
      </c>
      <c r="C30" s="8">
        <v>0</v>
      </c>
      <c r="D30" s="119">
        <v>0</v>
      </c>
      <c r="E30" s="116">
        <v>0</v>
      </c>
      <c r="F30" s="117">
        <v>0</v>
      </c>
      <c r="G30" s="118">
        <v>0</v>
      </c>
      <c r="H30" s="8">
        <v>0</v>
      </c>
      <c r="I30" s="8">
        <v>0</v>
      </c>
      <c r="J30" s="8">
        <v>0</v>
      </c>
    </row>
    <row r="31" spans="1:10" ht="15" customHeight="1" hidden="1">
      <c r="A31" s="3" t="s">
        <v>101</v>
      </c>
      <c r="B31" s="139">
        <v>0</v>
      </c>
      <c r="C31" s="106">
        <v>0</v>
      </c>
      <c r="D31" s="9">
        <v>0</v>
      </c>
      <c r="E31" s="114">
        <v>0</v>
      </c>
      <c r="F31" s="115">
        <v>0</v>
      </c>
      <c r="G31" s="9">
        <v>0</v>
      </c>
      <c r="H31" s="106">
        <v>0</v>
      </c>
      <c r="I31" s="106">
        <v>0</v>
      </c>
      <c r="J31" s="106">
        <v>0</v>
      </c>
    </row>
    <row r="32" spans="1:10" ht="15" customHeight="1" hidden="1">
      <c r="A32" s="4" t="s">
        <v>102</v>
      </c>
      <c r="B32" s="7">
        <v>0</v>
      </c>
      <c r="C32" s="8">
        <v>0</v>
      </c>
      <c r="D32" s="119">
        <v>0</v>
      </c>
      <c r="E32" s="116">
        <v>0</v>
      </c>
      <c r="F32" s="117">
        <v>0</v>
      </c>
      <c r="G32" s="118">
        <v>0</v>
      </c>
      <c r="H32" s="8">
        <v>0</v>
      </c>
      <c r="I32" s="8">
        <v>0</v>
      </c>
      <c r="J32" s="8">
        <v>0</v>
      </c>
    </row>
    <row r="33" spans="1:10" ht="15" customHeight="1" hidden="1">
      <c r="A33" s="4" t="s">
        <v>103</v>
      </c>
      <c r="B33" s="7">
        <v>0</v>
      </c>
      <c r="C33" s="8">
        <v>0</v>
      </c>
      <c r="D33" s="119">
        <v>0</v>
      </c>
      <c r="E33" s="116">
        <v>0</v>
      </c>
      <c r="F33" s="117">
        <v>0</v>
      </c>
      <c r="G33" s="118">
        <v>0</v>
      </c>
      <c r="H33" s="8">
        <v>0</v>
      </c>
      <c r="I33" s="8">
        <v>0</v>
      </c>
      <c r="J33" s="8">
        <v>0</v>
      </c>
    </row>
    <row r="34" spans="1:10" ht="15" customHeight="1" hidden="1">
      <c r="A34" s="4" t="s">
        <v>104</v>
      </c>
      <c r="B34" s="7">
        <v>0</v>
      </c>
      <c r="C34" s="8">
        <v>0</v>
      </c>
      <c r="D34" s="119">
        <v>0</v>
      </c>
      <c r="E34" s="116">
        <v>0</v>
      </c>
      <c r="F34" s="117">
        <v>0</v>
      </c>
      <c r="G34" s="118">
        <v>0</v>
      </c>
      <c r="H34" s="8">
        <v>0</v>
      </c>
      <c r="I34" s="8">
        <v>0</v>
      </c>
      <c r="J34" s="8">
        <v>0</v>
      </c>
    </row>
    <row r="35" spans="1:10" ht="15" customHeight="1" hidden="1">
      <c r="A35" s="4" t="s">
        <v>105</v>
      </c>
      <c r="B35" s="7">
        <v>0</v>
      </c>
      <c r="C35" s="8">
        <v>0</v>
      </c>
      <c r="D35" s="124">
        <v>0</v>
      </c>
      <c r="E35" s="116">
        <v>0</v>
      </c>
      <c r="F35" s="117">
        <v>0</v>
      </c>
      <c r="G35" s="118">
        <v>0</v>
      </c>
      <c r="H35" s="8">
        <v>0</v>
      </c>
      <c r="I35" s="8">
        <v>0</v>
      </c>
      <c r="J35" s="8">
        <v>0</v>
      </c>
    </row>
    <row r="36" spans="1:10" ht="15" customHeight="1">
      <c r="A36" s="3" t="s">
        <v>106</v>
      </c>
      <c r="B36" s="106">
        <v>34</v>
      </c>
      <c r="C36" s="106">
        <v>35.199999999999996</v>
      </c>
      <c r="D36" s="9">
        <v>3.5</v>
      </c>
      <c r="E36" s="115">
        <v>1429</v>
      </c>
      <c r="F36" s="115">
        <v>1224</v>
      </c>
      <c r="G36" s="9">
        <v>-14.3</v>
      </c>
      <c r="H36" s="106">
        <v>48.6</v>
      </c>
      <c r="I36" s="106">
        <v>43.1</v>
      </c>
      <c r="J36" s="106">
        <v>-11.3</v>
      </c>
    </row>
    <row r="37" spans="1:10" ht="15" customHeight="1">
      <c r="A37" s="112" t="s">
        <v>107</v>
      </c>
      <c r="B37" s="8">
        <v>0.9</v>
      </c>
      <c r="C37" s="8">
        <v>0.4</v>
      </c>
      <c r="D37" s="118">
        <v>-55.6</v>
      </c>
      <c r="E37" s="121">
        <v>1017</v>
      </c>
      <c r="F37" s="121">
        <v>1615</v>
      </c>
      <c r="G37" s="118">
        <v>58.8</v>
      </c>
      <c r="H37" s="8">
        <v>0.9</v>
      </c>
      <c r="I37" s="8">
        <v>0.6</v>
      </c>
      <c r="J37" s="8">
        <v>-33.3</v>
      </c>
    </row>
    <row r="38" spans="1:10" ht="15" customHeight="1" hidden="1">
      <c r="A38" s="4" t="s">
        <v>108</v>
      </c>
      <c r="B38" s="8">
        <v>0</v>
      </c>
      <c r="C38" s="8">
        <v>0</v>
      </c>
      <c r="D38" s="118"/>
      <c r="E38" s="120">
        <v>0</v>
      </c>
      <c r="F38" s="121">
        <v>0</v>
      </c>
      <c r="G38" s="118">
        <v>0</v>
      </c>
      <c r="H38" s="8">
        <v>0</v>
      </c>
      <c r="I38" s="8">
        <v>0</v>
      </c>
      <c r="J38" s="8">
        <v>0</v>
      </c>
    </row>
    <row r="39" spans="1:10" ht="15" customHeight="1">
      <c r="A39" s="112" t="s">
        <v>109</v>
      </c>
      <c r="B39" s="123">
        <v>33.1</v>
      </c>
      <c r="C39" s="123">
        <v>34.8</v>
      </c>
      <c r="D39" s="118">
        <v>5</v>
      </c>
      <c r="E39" s="142">
        <v>1441</v>
      </c>
      <c r="F39" s="151">
        <v>1221</v>
      </c>
      <c r="G39" s="141">
        <v>-15.3</v>
      </c>
      <c r="H39" s="123">
        <v>47.7</v>
      </c>
      <c r="I39" s="123">
        <v>42.5</v>
      </c>
      <c r="J39" s="123">
        <v>-10.9</v>
      </c>
    </row>
    <row r="40" spans="1:10" ht="15" customHeight="1" hidden="1">
      <c r="A40" s="104" t="s">
        <v>110</v>
      </c>
      <c r="B40" s="108">
        <v>0</v>
      </c>
      <c r="C40" s="108">
        <v>0</v>
      </c>
      <c r="D40" s="128">
        <v>0</v>
      </c>
      <c r="E40" s="131">
        <v>0</v>
      </c>
      <c r="F40" s="148">
        <v>0</v>
      </c>
      <c r="G40" s="128">
        <v>0</v>
      </c>
      <c r="H40" s="108">
        <v>0</v>
      </c>
      <c r="I40" s="108">
        <v>0</v>
      </c>
      <c r="J40" s="108">
        <v>0</v>
      </c>
    </row>
    <row r="41" spans="1:10" ht="15" customHeight="1">
      <c r="A41" s="104" t="s">
        <v>111</v>
      </c>
      <c r="B41" s="108">
        <v>34</v>
      </c>
      <c r="C41" s="108">
        <v>35.199999999999996</v>
      </c>
      <c r="D41" s="128">
        <v>3.5</v>
      </c>
      <c r="E41" s="129">
        <v>1429</v>
      </c>
      <c r="F41" s="130">
        <v>1224</v>
      </c>
      <c r="G41" s="128">
        <v>-14.3</v>
      </c>
      <c r="H41" s="108">
        <v>48.6</v>
      </c>
      <c r="I41" s="108">
        <v>43.1</v>
      </c>
      <c r="J41" s="108">
        <v>-11.3</v>
      </c>
    </row>
    <row r="42" spans="1:10" ht="15" customHeight="1">
      <c r="A42" s="104" t="s">
        <v>10</v>
      </c>
      <c r="B42" s="108">
        <v>34</v>
      </c>
      <c r="C42" s="108">
        <v>35.199999999999996</v>
      </c>
      <c r="D42" s="128">
        <v>3.5</v>
      </c>
      <c r="E42" s="131">
        <v>1429</v>
      </c>
      <c r="F42" s="132">
        <v>1224</v>
      </c>
      <c r="G42" s="128">
        <v>-14.3</v>
      </c>
      <c r="H42" s="108">
        <v>48.6</v>
      </c>
      <c r="I42" s="108">
        <v>43.1</v>
      </c>
      <c r="J42" s="108">
        <v>-11.3</v>
      </c>
    </row>
    <row r="43" ht="15" customHeight="1">
      <c r="A43" s="189" t="s">
        <v>7</v>
      </c>
    </row>
    <row r="44" ht="15" customHeight="1">
      <c r="A44" s="189" t="s">
        <v>9</v>
      </c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</sheetData>
  <sheetProtection selectLockedCells="1" selectUnlockedCells="1"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5902777777777778" right="0.39375" top="0.9840277777777777" bottom="0.9840277777777777" header="0.5118055555555555" footer="0.5118055555555555"/>
  <pageSetup fitToHeight="1" fitToWidth="1" horizontalDpi="300" verticalDpi="300" orientation="portrait" paperSize="9" scale="86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selection activeCell="L45" sqref="L45"/>
    </sheetView>
  </sheetViews>
  <sheetFormatPr defaultColWidth="11.421875" defaultRowHeight="12.75" customHeight="1"/>
  <cols>
    <col min="1" max="1" width="19.140625" style="197" customWidth="1"/>
    <col min="2" max="3" width="11.28125" style="197" customWidth="1"/>
    <col min="4" max="4" width="7.421875" style="197" customWidth="1"/>
    <col min="5" max="6" width="11.28125" style="197" customWidth="1"/>
    <col min="7" max="7" width="7.421875" style="197" customWidth="1"/>
    <col min="8" max="9" width="11.28125" style="197" customWidth="1"/>
    <col min="10" max="10" width="7.421875" style="197" customWidth="1"/>
    <col min="11" max="16384" width="11.421875" style="197" customWidth="1"/>
  </cols>
  <sheetData>
    <row r="1" spans="1:10" ht="71.25" customHeight="1">
      <c r="A1" s="302"/>
      <c r="B1" s="302"/>
      <c r="C1" s="302"/>
      <c r="D1" s="302"/>
      <c r="E1" s="302"/>
      <c r="F1" s="302"/>
      <c r="G1" s="302"/>
      <c r="H1" s="302"/>
      <c r="I1" s="302"/>
      <c r="J1" s="302"/>
    </row>
    <row r="2" spans="1:10" ht="15" customHeight="1">
      <c r="A2" s="302" t="s">
        <v>48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0" ht="15" customHeight="1">
      <c r="A3" s="302" t="s">
        <v>114</v>
      </c>
      <c r="B3" s="302"/>
      <c r="C3" s="302"/>
      <c r="D3" s="302"/>
      <c r="E3" s="302"/>
      <c r="F3" s="302"/>
      <c r="G3" s="302"/>
      <c r="H3" s="302"/>
      <c r="I3" s="302"/>
      <c r="J3" s="302"/>
    </row>
    <row r="4" spans="1:10" ht="15" customHeight="1">
      <c r="A4" s="308" t="s">
        <v>183</v>
      </c>
      <c r="B4" s="308"/>
      <c r="C4" s="308"/>
      <c r="D4" s="308"/>
      <c r="E4" s="308"/>
      <c r="F4" s="308"/>
      <c r="G4" s="308"/>
      <c r="H4" s="308"/>
      <c r="I4" s="308"/>
      <c r="J4" s="308"/>
    </row>
    <row r="5" spans="1:10" ht="19.5" customHeight="1">
      <c r="A5" s="295" t="s">
        <v>65</v>
      </c>
      <c r="B5" s="303" t="s">
        <v>66</v>
      </c>
      <c r="C5" s="303"/>
      <c r="D5" s="303"/>
      <c r="E5" s="309" t="s">
        <v>67</v>
      </c>
      <c r="F5" s="309"/>
      <c r="G5" s="309"/>
      <c r="H5" s="304" t="s">
        <v>68</v>
      </c>
      <c r="I5" s="304"/>
      <c r="J5" s="304"/>
    </row>
    <row r="6" spans="1:10" ht="19.5" customHeight="1">
      <c r="A6" s="295"/>
      <c r="B6" s="158" t="s">
        <v>6</v>
      </c>
      <c r="C6" s="191" t="s">
        <v>8</v>
      </c>
      <c r="D6" s="192" t="s">
        <v>69</v>
      </c>
      <c r="E6" s="158" t="s">
        <v>6</v>
      </c>
      <c r="F6" s="191" t="s">
        <v>8</v>
      </c>
      <c r="G6" s="192" t="s">
        <v>69</v>
      </c>
      <c r="H6" s="158" t="s">
        <v>6</v>
      </c>
      <c r="I6" s="191" t="s">
        <v>8</v>
      </c>
      <c r="J6" s="158" t="s">
        <v>69</v>
      </c>
    </row>
    <row r="7" spans="1:10" ht="19.5" customHeight="1">
      <c r="A7" s="295"/>
      <c r="B7" s="193" t="s">
        <v>70</v>
      </c>
      <c r="C7" s="194" t="s">
        <v>71</v>
      </c>
      <c r="D7" s="195" t="s">
        <v>17</v>
      </c>
      <c r="E7" s="196" t="s">
        <v>72</v>
      </c>
      <c r="F7" s="194" t="s">
        <v>73</v>
      </c>
      <c r="G7" s="195" t="s">
        <v>74</v>
      </c>
      <c r="H7" s="193" t="s">
        <v>75</v>
      </c>
      <c r="I7" s="194" t="s">
        <v>76</v>
      </c>
      <c r="J7" s="196" t="s">
        <v>77</v>
      </c>
    </row>
    <row r="8" spans="1:10" ht="15" customHeight="1" hidden="1">
      <c r="A8" s="113" t="s">
        <v>78</v>
      </c>
      <c r="B8" s="199">
        <v>0</v>
      </c>
      <c r="C8" s="105">
        <v>0</v>
      </c>
      <c r="D8" s="200">
        <v>0</v>
      </c>
      <c r="E8" s="129">
        <v>0</v>
      </c>
      <c r="F8" s="130">
        <v>0</v>
      </c>
      <c r="G8" s="134">
        <v>0</v>
      </c>
      <c r="H8" s="201">
        <v>0</v>
      </c>
      <c r="I8" s="105">
        <v>0</v>
      </c>
      <c r="J8" s="199">
        <v>0</v>
      </c>
    </row>
    <row r="9" spans="1:10" ht="15" customHeight="1" hidden="1">
      <c r="A9" s="4" t="s">
        <v>79</v>
      </c>
      <c r="B9" s="8">
        <v>0</v>
      </c>
      <c r="C9" s="8">
        <v>0</v>
      </c>
      <c r="D9" s="119">
        <v>0</v>
      </c>
      <c r="E9" s="116">
        <v>0</v>
      </c>
      <c r="F9" s="117">
        <v>0</v>
      </c>
      <c r="G9" s="118">
        <v>0</v>
      </c>
      <c r="H9" s="7">
        <v>0</v>
      </c>
      <c r="I9" s="8">
        <v>0</v>
      </c>
      <c r="J9" s="8">
        <v>0</v>
      </c>
    </row>
    <row r="10" spans="1:10" ht="15" customHeight="1" hidden="1">
      <c r="A10" s="4" t="s">
        <v>80</v>
      </c>
      <c r="B10" s="8">
        <v>0</v>
      </c>
      <c r="C10" s="8">
        <v>0</v>
      </c>
      <c r="D10" s="119">
        <v>0</v>
      </c>
      <c r="E10" s="116">
        <v>0</v>
      </c>
      <c r="F10" s="117">
        <v>0</v>
      </c>
      <c r="G10" s="118">
        <v>0</v>
      </c>
      <c r="H10" s="7">
        <v>0</v>
      </c>
      <c r="I10" s="8">
        <v>0</v>
      </c>
      <c r="J10" s="8">
        <v>0</v>
      </c>
    </row>
    <row r="11" spans="1:10" ht="15" customHeight="1" hidden="1">
      <c r="A11" s="4" t="s">
        <v>81</v>
      </c>
      <c r="B11" s="8">
        <v>0</v>
      </c>
      <c r="C11" s="8">
        <v>0</v>
      </c>
      <c r="D11" s="119">
        <v>0</v>
      </c>
      <c r="E11" s="116">
        <v>0</v>
      </c>
      <c r="F11" s="117">
        <v>0</v>
      </c>
      <c r="G11" s="118">
        <v>0</v>
      </c>
      <c r="H11" s="7">
        <v>0</v>
      </c>
      <c r="I11" s="8">
        <v>0</v>
      </c>
      <c r="J11" s="8">
        <v>0</v>
      </c>
    </row>
    <row r="12" spans="1:10" ht="15" customHeight="1" hidden="1">
      <c r="A12" s="4" t="s">
        <v>82</v>
      </c>
      <c r="B12" s="8">
        <v>0</v>
      </c>
      <c r="C12" s="8">
        <v>0</v>
      </c>
      <c r="D12" s="119">
        <v>0</v>
      </c>
      <c r="E12" s="116">
        <v>0</v>
      </c>
      <c r="F12" s="117">
        <v>0</v>
      </c>
      <c r="G12" s="118">
        <v>0</v>
      </c>
      <c r="H12" s="7">
        <v>0</v>
      </c>
      <c r="I12" s="8">
        <v>0</v>
      </c>
      <c r="J12" s="8">
        <v>0</v>
      </c>
    </row>
    <row r="13" spans="1:10" ht="15" customHeight="1" hidden="1">
      <c r="A13" s="4" t="s">
        <v>83</v>
      </c>
      <c r="B13" s="8">
        <v>0</v>
      </c>
      <c r="C13" s="8">
        <v>0</v>
      </c>
      <c r="D13" s="119">
        <v>0</v>
      </c>
      <c r="E13" s="116">
        <v>0</v>
      </c>
      <c r="F13" s="117">
        <v>0</v>
      </c>
      <c r="G13" s="118">
        <v>0</v>
      </c>
      <c r="H13" s="7">
        <v>0</v>
      </c>
      <c r="I13" s="8">
        <v>0</v>
      </c>
      <c r="J13" s="8">
        <v>0</v>
      </c>
    </row>
    <row r="14" spans="1:10" ht="15" customHeight="1" hidden="1">
      <c r="A14" s="4" t="s">
        <v>84</v>
      </c>
      <c r="B14" s="8">
        <v>0</v>
      </c>
      <c r="C14" s="8">
        <v>0</v>
      </c>
      <c r="D14" s="119">
        <v>0</v>
      </c>
      <c r="E14" s="116">
        <v>0</v>
      </c>
      <c r="F14" s="117">
        <v>0</v>
      </c>
      <c r="G14" s="118">
        <v>0</v>
      </c>
      <c r="H14" s="7">
        <v>0</v>
      </c>
      <c r="I14" s="8">
        <v>0</v>
      </c>
      <c r="J14" s="8">
        <v>0</v>
      </c>
    </row>
    <row r="15" spans="1:10" ht="15" customHeight="1" hidden="1">
      <c r="A15" s="4" t="s">
        <v>85</v>
      </c>
      <c r="B15" s="8">
        <v>0</v>
      </c>
      <c r="C15" s="8">
        <v>0</v>
      </c>
      <c r="D15" s="119">
        <v>0</v>
      </c>
      <c r="E15" s="114">
        <v>0</v>
      </c>
      <c r="F15" s="115">
        <v>0</v>
      </c>
      <c r="G15" s="118">
        <v>0</v>
      </c>
      <c r="H15" s="7">
        <v>0</v>
      </c>
      <c r="I15" s="8">
        <v>0</v>
      </c>
      <c r="J15" s="8">
        <v>0</v>
      </c>
    </row>
    <row r="16" spans="1:10" ht="15" customHeight="1" hidden="1">
      <c r="A16" s="3" t="s">
        <v>86</v>
      </c>
      <c r="B16" s="106">
        <v>0</v>
      </c>
      <c r="C16" s="106">
        <v>0</v>
      </c>
      <c r="D16" s="9">
        <v>0</v>
      </c>
      <c r="E16" s="114">
        <v>0</v>
      </c>
      <c r="F16" s="115">
        <v>0</v>
      </c>
      <c r="G16" s="9">
        <v>0</v>
      </c>
      <c r="H16" s="106">
        <v>0</v>
      </c>
      <c r="I16" s="106">
        <v>0</v>
      </c>
      <c r="J16" s="106">
        <v>0</v>
      </c>
    </row>
    <row r="17" spans="1:10" ht="15" customHeight="1" hidden="1">
      <c r="A17" s="4" t="s">
        <v>87</v>
      </c>
      <c r="B17" s="8">
        <v>0</v>
      </c>
      <c r="C17" s="8">
        <v>0</v>
      </c>
      <c r="D17" s="119">
        <v>0</v>
      </c>
      <c r="E17" s="116">
        <v>0</v>
      </c>
      <c r="F17" s="117">
        <v>0</v>
      </c>
      <c r="G17" s="118">
        <v>0</v>
      </c>
      <c r="H17" s="8">
        <v>0</v>
      </c>
      <c r="I17" s="8">
        <v>0</v>
      </c>
      <c r="J17" s="8">
        <v>0</v>
      </c>
    </row>
    <row r="18" spans="1:10" ht="15" customHeight="1" hidden="1">
      <c r="A18" s="4" t="s">
        <v>88</v>
      </c>
      <c r="B18" s="8">
        <v>0</v>
      </c>
      <c r="C18" s="8">
        <v>0</v>
      </c>
      <c r="D18" s="119">
        <v>0</v>
      </c>
      <c r="E18" s="116">
        <v>0</v>
      </c>
      <c r="F18" s="117">
        <v>0</v>
      </c>
      <c r="G18" s="118">
        <v>0</v>
      </c>
      <c r="H18" s="8">
        <v>0</v>
      </c>
      <c r="I18" s="8">
        <v>0</v>
      </c>
      <c r="J18" s="8">
        <v>0</v>
      </c>
    </row>
    <row r="19" spans="1:10" ht="15" customHeight="1" hidden="1">
      <c r="A19" s="4" t="s">
        <v>89</v>
      </c>
      <c r="B19" s="8">
        <v>0</v>
      </c>
      <c r="C19" s="8">
        <v>0</v>
      </c>
      <c r="D19" s="119">
        <v>0</v>
      </c>
      <c r="E19" s="116">
        <v>0</v>
      </c>
      <c r="F19" s="117">
        <v>0</v>
      </c>
      <c r="G19" s="118">
        <v>0</v>
      </c>
      <c r="H19" s="8">
        <v>0</v>
      </c>
      <c r="I19" s="8">
        <v>0</v>
      </c>
      <c r="J19" s="8">
        <v>0</v>
      </c>
    </row>
    <row r="20" spans="1:10" ht="15" customHeight="1" hidden="1">
      <c r="A20" s="4" t="s">
        <v>90</v>
      </c>
      <c r="B20" s="8">
        <v>0</v>
      </c>
      <c r="C20" s="8">
        <v>0</v>
      </c>
      <c r="D20" s="119">
        <v>0</v>
      </c>
      <c r="E20" s="116">
        <v>0</v>
      </c>
      <c r="F20" s="117">
        <v>0</v>
      </c>
      <c r="G20" s="118">
        <v>0</v>
      </c>
      <c r="H20" s="8">
        <v>0</v>
      </c>
      <c r="I20" s="8">
        <v>0</v>
      </c>
      <c r="J20" s="8">
        <v>0</v>
      </c>
    </row>
    <row r="21" spans="1:10" ht="15" customHeight="1" hidden="1">
      <c r="A21" s="4" t="s">
        <v>91</v>
      </c>
      <c r="B21" s="8">
        <v>0</v>
      </c>
      <c r="C21" s="8">
        <v>0</v>
      </c>
      <c r="D21" s="119">
        <v>0</v>
      </c>
      <c r="E21" s="116">
        <v>0</v>
      </c>
      <c r="F21" s="117">
        <v>0</v>
      </c>
      <c r="G21" s="118">
        <v>0</v>
      </c>
      <c r="H21" s="8">
        <v>0</v>
      </c>
      <c r="I21" s="8">
        <v>0</v>
      </c>
      <c r="J21" s="8">
        <v>0</v>
      </c>
    </row>
    <row r="22" spans="1:10" ht="15" customHeight="1" hidden="1">
      <c r="A22" s="4" t="s">
        <v>92</v>
      </c>
      <c r="B22" s="8">
        <v>0</v>
      </c>
      <c r="C22" s="8">
        <v>0</v>
      </c>
      <c r="D22" s="119">
        <v>0</v>
      </c>
      <c r="E22" s="116">
        <v>0</v>
      </c>
      <c r="F22" s="117">
        <v>0</v>
      </c>
      <c r="G22" s="118">
        <v>0</v>
      </c>
      <c r="H22" s="8">
        <v>0</v>
      </c>
      <c r="I22" s="8">
        <v>0</v>
      </c>
      <c r="J22" s="8">
        <v>0</v>
      </c>
    </row>
    <row r="23" spans="1:10" ht="15" customHeight="1" hidden="1">
      <c r="A23" s="4" t="s">
        <v>93</v>
      </c>
      <c r="B23" s="8">
        <v>0</v>
      </c>
      <c r="C23" s="8">
        <v>0</v>
      </c>
      <c r="D23" s="119">
        <v>0</v>
      </c>
      <c r="E23" s="116">
        <v>0</v>
      </c>
      <c r="F23" s="117">
        <v>0</v>
      </c>
      <c r="G23" s="118">
        <v>0</v>
      </c>
      <c r="H23" s="8">
        <v>0</v>
      </c>
      <c r="I23" s="8">
        <v>0</v>
      </c>
      <c r="J23" s="8">
        <v>0</v>
      </c>
    </row>
    <row r="24" spans="1:10" ht="15" customHeight="1" hidden="1">
      <c r="A24" s="4" t="s">
        <v>94</v>
      </c>
      <c r="B24" s="8">
        <v>0</v>
      </c>
      <c r="C24" s="8">
        <v>0</v>
      </c>
      <c r="D24" s="119">
        <v>0</v>
      </c>
      <c r="E24" s="116">
        <v>0</v>
      </c>
      <c r="F24" s="117">
        <v>0</v>
      </c>
      <c r="G24" s="118">
        <v>0</v>
      </c>
      <c r="H24" s="8">
        <v>0</v>
      </c>
      <c r="I24" s="8">
        <v>0</v>
      </c>
      <c r="J24" s="8">
        <v>0</v>
      </c>
    </row>
    <row r="25" spans="1:10" ht="15" customHeight="1" hidden="1">
      <c r="A25" s="4" t="s">
        <v>95</v>
      </c>
      <c r="B25" s="8">
        <v>0</v>
      </c>
      <c r="C25" s="8">
        <v>0</v>
      </c>
      <c r="D25" s="119">
        <v>0</v>
      </c>
      <c r="E25" s="116">
        <v>0</v>
      </c>
      <c r="F25" s="117">
        <v>0</v>
      </c>
      <c r="G25" s="118">
        <v>0</v>
      </c>
      <c r="H25" s="8">
        <v>0</v>
      </c>
      <c r="I25" s="8">
        <v>0</v>
      </c>
      <c r="J25" s="8">
        <v>0</v>
      </c>
    </row>
    <row r="26" spans="1:10" ht="15" customHeight="1" hidden="1">
      <c r="A26" s="3" t="s">
        <v>96</v>
      </c>
      <c r="B26" s="106">
        <v>0</v>
      </c>
      <c r="C26" s="106">
        <v>0</v>
      </c>
      <c r="D26" s="9">
        <v>0</v>
      </c>
      <c r="E26" s="114">
        <v>0</v>
      </c>
      <c r="F26" s="115">
        <v>0</v>
      </c>
      <c r="G26" s="9">
        <v>0</v>
      </c>
      <c r="H26" s="106">
        <v>0</v>
      </c>
      <c r="I26" s="106">
        <v>0</v>
      </c>
      <c r="J26" s="106">
        <v>0</v>
      </c>
    </row>
    <row r="27" spans="1:10" ht="15" customHeight="1" hidden="1">
      <c r="A27" s="4" t="s">
        <v>97</v>
      </c>
      <c r="B27" s="8">
        <v>0</v>
      </c>
      <c r="C27" s="8">
        <v>0</v>
      </c>
      <c r="D27" s="119">
        <v>0</v>
      </c>
      <c r="E27" s="116">
        <v>0</v>
      </c>
      <c r="F27" s="117">
        <v>0</v>
      </c>
      <c r="G27" s="118">
        <v>0</v>
      </c>
      <c r="H27" s="8">
        <v>0</v>
      </c>
      <c r="I27" s="8">
        <v>0</v>
      </c>
      <c r="J27" s="8">
        <v>0</v>
      </c>
    </row>
    <row r="28" spans="1:10" ht="15" customHeight="1" hidden="1">
      <c r="A28" s="4" t="s">
        <v>98</v>
      </c>
      <c r="B28" s="8">
        <v>0</v>
      </c>
      <c r="C28" s="8">
        <v>0</v>
      </c>
      <c r="D28" s="119">
        <v>0</v>
      </c>
      <c r="E28" s="116">
        <v>0</v>
      </c>
      <c r="F28" s="117">
        <v>0</v>
      </c>
      <c r="G28" s="118">
        <v>0</v>
      </c>
      <c r="H28" s="8">
        <v>0</v>
      </c>
      <c r="I28" s="8">
        <v>0</v>
      </c>
      <c r="J28" s="8">
        <v>0</v>
      </c>
    </row>
    <row r="29" spans="1:10" ht="15" customHeight="1" hidden="1">
      <c r="A29" s="4" t="s">
        <v>99</v>
      </c>
      <c r="B29" s="8">
        <v>0</v>
      </c>
      <c r="C29" s="8">
        <v>0</v>
      </c>
      <c r="D29" s="119">
        <v>0</v>
      </c>
      <c r="E29" s="116">
        <v>0</v>
      </c>
      <c r="F29" s="117">
        <v>0</v>
      </c>
      <c r="G29" s="118">
        <v>0</v>
      </c>
      <c r="H29" s="8">
        <v>0</v>
      </c>
      <c r="I29" s="8">
        <v>0</v>
      </c>
      <c r="J29" s="8">
        <v>0</v>
      </c>
    </row>
    <row r="30" spans="1:10" ht="15" customHeight="1" hidden="1">
      <c r="A30" s="4" t="s">
        <v>100</v>
      </c>
      <c r="B30" s="8">
        <v>0</v>
      </c>
      <c r="C30" s="8">
        <v>0</v>
      </c>
      <c r="D30" s="119">
        <v>0</v>
      </c>
      <c r="E30" s="116">
        <v>0</v>
      </c>
      <c r="F30" s="117">
        <v>0</v>
      </c>
      <c r="G30" s="118">
        <v>0</v>
      </c>
      <c r="H30" s="8">
        <v>0</v>
      </c>
      <c r="I30" s="8">
        <v>0</v>
      </c>
      <c r="J30" s="8">
        <v>0</v>
      </c>
    </row>
    <row r="31" spans="1:10" ht="15" customHeight="1" hidden="1">
      <c r="A31" s="3" t="s">
        <v>101</v>
      </c>
      <c r="B31" s="106">
        <v>0</v>
      </c>
      <c r="C31" s="106">
        <v>0</v>
      </c>
      <c r="D31" s="9">
        <v>0</v>
      </c>
      <c r="E31" s="114">
        <v>0</v>
      </c>
      <c r="F31" s="115">
        <v>0</v>
      </c>
      <c r="G31" s="9">
        <v>0</v>
      </c>
      <c r="H31" s="106">
        <v>0</v>
      </c>
      <c r="I31" s="106">
        <v>0</v>
      </c>
      <c r="J31" s="106">
        <v>0</v>
      </c>
    </row>
    <row r="32" spans="1:10" ht="15" customHeight="1" hidden="1">
      <c r="A32" s="4" t="s">
        <v>102</v>
      </c>
      <c r="B32" s="8">
        <v>0</v>
      </c>
      <c r="C32" s="8">
        <v>0</v>
      </c>
      <c r="D32" s="119">
        <v>0</v>
      </c>
      <c r="E32" s="116">
        <v>0</v>
      </c>
      <c r="F32" s="117">
        <v>0</v>
      </c>
      <c r="G32" s="118">
        <v>0</v>
      </c>
      <c r="H32" s="8">
        <v>0</v>
      </c>
      <c r="I32" s="8">
        <v>0</v>
      </c>
      <c r="J32" s="8">
        <v>0</v>
      </c>
    </row>
    <row r="33" spans="1:10" ht="15" customHeight="1" hidden="1">
      <c r="A33" s="4" t="s">
        <v>103</v>
      </c>
      <c r="B33" s="8">
        <v>0</v>
      </c>
      <c r="C33" s="8">
        <v>0</v>
      </c>
      <c r="D33" s="119">
        <v>0</v>
      </c>
      <c r="E33" s="116">
        <v>0</v>
      </c>
      <c r="F33" s="117">
        <v>0</v>
      </c>
      <c r="G33" s="118">
        <v>0</v>
      </c>
      <c r="H33" s="8">
        <v>0</v>
      </c>
      <c r="I33" s="8">
        <v>0</v>
      </c>
      <c r="J33" s="8">
        <v>0</v>
      </c>
    </row>
    <row r="34" spans="1:10" ht="15" customHeight="1" hidden="1">
      <c r="A34" s="4" t="s">
        <v>104</v>
      </c>
      <c r="B34" s="8">
        <v>0</v>
      </c>
      <c r="C34" s="8">
        <v>0</v>
      </c>
      <c r="D34" s="119">
        <v>0</v>
      </c>
      <c r="E34" s="116">
        <v>0</v>
      </c>
      <c r="F34" s="117">
        <v>0</v>
      </c>
      <c r="G34" s="118">
        <v>0</v>
      </c>
      <c r="H34" s="8">
        <v>0</v>
      </c>
      <c r="I34" s="8">
        <v>0</v>
      </c>
      <c r="J34" s="8">
        <v>0</v>
      </c>
    </row>
    <row r="35" spans="1:10" ht="15" customHeight="1" hidden="1">
      <c r="A35" s="4" t="s">
        <v>105</v>
      </c>
      <c r="B35" s="8">
        <v>0</v>
      </c>
      <c r="C35" s="8">
        <v>0</v>
      </c>
      <c r="D35" s="119">
        <v>0</v>
      </c>
      <c r="E35" s="116">
        <v>0</v>
      </c>
      <c r="F35" s="117">
        <v>0</v>
      </c>
      <c r="G35" s="118">
        <v>0</v>
      </c>
      <c r="H35" s="8">
        <v>0</v>
      </c>
      <c r="I35" s="8">
        <v>0</v>
      </c>
      <c r="J35" s="8">
        <v>0</v>
      </c>
    </row>
    <row r="36" spans="1:10" ht="15" customHeight="1">
      <c r="A36" s="3" t="s">
        <v>106</v>
      </c>
      <c r="B36" s="106">
        <v>4</v>
      </c>
      <c r="C36" s="106">
        <v>4.7</v>
      </c>
      <c r="D36" s="173">
        <v>17.5</v>
      </c>
      <c r="E36" s="114">
        <v>2083</v>
      </c>
      <c r="F36" s="115">
        <v>2404</v>
      </c>
      <c r="G36" s="9">
        <v>15.4</v>
      </c>
      <c r="H36" s="106">
        <v>9.399999999999999</v>
      </c>
      <c r="I36" s="106">
        <v>11.3</v>
      </c>
      <c r="J36" s="106">
        <v>20.2</v>
      </c>
    </row>
    <row r="37" spans="1:10" ht="15" customHeight="1">
      <c r="A37" s="112" t="s">
        <v>107</v>
      </c>
      <c r="B37" s="8">
        <v>2.5</v>
      </c>
      <c r="C37" s="8">
        <v>3.2</v>
      </c>
      <c r="D37" s="119">
        <v>26</v>
      </c>
      <c r="E37" s="120">
        <v>2637</v>
      </c>
      <c r="F37" s="121">
        <v>2405</v>
      </c>
      <c r="G37" s="118">
        <v>-8.8</v>
      </c>
      <c r="H37" s="8">
        <v>6.6</v>
      </c>
      <c r="I37" s="8">
        <v>7.7</v>
      </c>
      <c r="J37" s="8">
        <v>16.7</v>
      </c>
    </row>
    <row r="38" spans="1:10" ht="15" customHeight="1" hidden="1">
      <c r="A38" s="4" t="s">
        <v>108</v>
      </c>
      <c r="B38" s="8">
        <v>0</v>
      </c>
      <c r="C38" s="8">
        <v>0</v>
      </c>
      <c r="D38" s="119"/>
      <c r="E38" s="120">
        <v>0</v>
      </c>
      <c r="F38" s="121">
        <v>0</v>
      </c>
      <c r="G38" s="118">
        <v>0</v>
      </c>
      <c r="H38" s="8">
        <v>0</v>
      </c>
      <c r="I38" s="8">
        <v>0</v>
      </c>
      <c r="J38" s="8">
        <v>0</v>
      </c>
    </row>
    <row r="39" spans="1:10" ht="15" customHeight="1">
      <c r="A39" s="112" t="s">
        <v>109</v>
      </c>
      <c r="B39" s="123">
        <v>1.5</v>
      </c>
      <c r="C39" s="123">
        <v>1.5</v>
      </c>
      <c r="D39" s="119">
        <v>0</v>
      </c>
      <c r="E39" s="142">
        <v>1842</v>
      </c>
      <c r="F39" s="151">
        <v>2386</v>
      </c>
      <c r="G39" s="141">
        <v>29.5</v>
      </c>
      <c r="H39" s="123">
        <v>2.8</v>
      </c>
      <c r="I39" s="123">
        <v>3.6</v>
      </c>
      <c r="J39" s="123">
        <v>28.6</v>
      </c>
    </row>
    <row r="40" spans="1:10" ht="15" customHeight="1" hidden="1">
      <c r="A40" s="104" t="s">
        <v>110</v>
      </c>
      <c r="B40" s="127">
        <v>0</v>
      </c>
      <c r="C40" s="108">
        <v>0</v>
      </c>
      <c r="D40" s="128">
        <v>0</v>
      </c>
      <c r="E40" s="131">
        <v>0</v>
      </c>
      <c r="F40" s="148">
        <v>0</v>
      </c>
      <c r="G40" s="128">
        <v>0</v>
      </c>
      <c r="H40" s="108">
        <v>0</v>
      </c>
      <c r="I40" s="108">
        <v>0</v>
      </c>
      <c r="J40" s="108">
        <v>0</v>
      </c>
    </row>
    <row r="41" spans="1:10" ht="15" customHeight="1">
      <c r="A41" s="104" t="s">
        <v>111</v>
      </c>
      <c r="B41" s="108">
        <v>4</v>
      </c>
      <c r="C41" s="108">
        <v>4.7</v>
      </c>
      <c r="D41" s="128">
        <v>17.5</v>
      </c>
      <c r="E41" s="129">
        <v>2083</v>
      </c>
      <c r="F41" s="130">
        <v>2404</v>
      </c>
      <c r="G41" s="128">
        <v>15.4</v>
      </c>
      <c r="H41" s="108">
        <v>9.399999999999999</v>
      </c>
      <c r="I41" s="108">
        <v>11.3</v>
      </c>
      <c r="J41" s="108">
        <v>20.2</v>
      </c>
    </row>
    <row r="42" spans="1:10" ht="15" customHeight="1">
      <c r="A42" s="104" t="s">
        <v>10</v>
      </c>
      <c r="B42" s="108">
        <v>4</v>
      </c>
      <c r="C42" s="108">
        <v>4.7</v>
      </c>
      <c r="D42" s="128">
        <v>17.5</v>
      </c>
      <c r="E42" s="131">
        <v>2083</v>
      </c>
      <c r="F42" s="132">
        <v>2404</v>
      </c>
      <c r="G42" s="128">
        <v>15.4</v>
      </c>
      <c r="H42" s="108">
        <v>9.399999999999999</v>
      </c>
      <c r="I42" s="108">
        <v>11.3</v>
      </c>
      <c r="J42" s="108">
        <v>20.2</v>
      </c>
    </row>
    <row r="43" ht="15" customHeight="1">
      <c r="A43" s="189" t="s">
        <v>7</v>
      </c>
    </row>
    <row r="44" ht="15" customHeight="1">
      <c r="A44" s="189" t="s">
        <v>9</v>
      </c>
    </row>
    <row r="45" ht="18" customHeight="1"/>
  </sheetData>
  <sheetProtection selectLockedCells="1" selectUnlockedCells="1"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5902777777777778" right="0.39375" top="0.9840277777777777" bottom="0.9840277777777777" header="0.5118055555555555" footer="0.5118055555555555"/>
  <pageSetup fitToHeight="1" fitToWidth="1" horizontalDpi="300" verticalDpi="300" orientation="portrait" paperSize="9" scale="86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selection activeCell="A1" sqref="A1:J1"/>
    </sheetView>
  </sheetViews>
  <sheetFormatPr defaultColWidth="11.421875" defaultRowHeight="12" customHeight="1"/>
  <cols>
    <col min="1" max="1" width="19.140625" style="189" customWidth="1"/>
    <col min="2" max="3" width="11.28125" style="189" customWidth="1"/>
    <col min="4" max="4" width="7.421875" style="189" customWidth="1"/>
    <col min="5" max="6" width="11.28125" style="189" customWidth="1"/>
    <col min="7" max="7" width="7.421875" style="189" customWidth="1"/>
    <col min="8" max="9" width="11.28125" style="189" customWidth="1"/>
    <col min="10" max="10" width="7.421875" style="189" customWidth="1"/>
    <col min="11" max="16384" width="11.421875" style="189" customWidth="1"/>
  </cols>
  <sheetData>
    <row r="1" spans="1:10" ht="82.5" customHeight="1">
      <c r="A1" s="302"/>
      <c r="B1" s="302"/>
      <c r="C1" s="302"/>
      <c r="D1" s="302"/>
      <c r="E1" s="302"/>
      <c r="F1" s="302"/>
      <c r="G1" s="302"/>
      <c r="H1" s="302"/>
      <c r="I1" s="302"/>
      <c r="J1" s="302"/>
    </row>
    <row r="2" spans="1:10" ht="15" customHeight="1">
      <c r="A2" s="302" t="s">
        <v>49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0" ht="15" customHeight="1">
      <c r="A3" s="302" t="s">
        <v>114</v>
      </c>
      <c r="B3" s="302"/>
      <c r="C3" s="302"/>
      <c r="D3" s="302"/>
      <c r="E3" s="302"/>
      <c r="F3" s="302"/>
      <c r="G3" s="302"/>
      <c r="H3" s="302"/>
      <c r="I3" s="302"/>
      <c r="J3" s="302"/>
    </row>
    <row r="4" spans="1:10" ht="15" customHeight="1">
      <c r="A4" s="308" t="s">
        <v>183</v>
      </c>
      <c r="B4" s="308"/>
      <c r="C4" s="308"/>
      <c r="D4" s="308"/>
      <c r="E4" s="308"/>
      <c r="F4" s="308"/>
      <c r="G4" s="308"/>
      <c r="H4" s="308"/>
      <c r="I4" s="308"/>
      <c r="J4" s="308"/>
    </row>
    <row r="5" spans="1:10" ht="19.5" customHeight="1">
      <c r="A5" s="295" t="s">
        <v>65</v>
      </c>
      <c r="B5" s="303" t="s">
        <v>66</v>
      </c>
      <c r="C5" s="303"/>
      <c r="D5" s="303"/>
      <c r="E5" s="309" t="s">
        <v>67</v>
      </c>
      <c r="F5" s="309"/>
      <c r="G5" s="309"/>
      <c r="H5" s="304" t="s">
        <v>68</v>
      </c>
      <c r="I5" s="304"/>
      <c r="J5" s="304"/>
    </row>
    <row r="6" spans="1:10" ht="19.5" customHeight="1">
      <c r="A6" s="295"/>
      <c r="B6" s="158" t="s">
        <v>6</v>
      </c>
      <c r="C6" s="191" t="s">
        <v>8</v>
      </c>
      <c r="D6" s="192" t="s">
        <v>69</v>
      </c>
      <c r="E6" s="158" t="s">
        <v>6</v>
      </c>
      <c r="F6" s="191" t="s">
        <v>8</v>
      </c>
      <c r="G6" s="192" t="s">
        <v>69</v>
      </c>
      <c r="H6" s="158" t="s">
        <v>6</v>
      </c>
      <c r="I6" s="191" t="s">
        <v>8</v>
      </c>
      <c r="J6" s="158" t="s">
        <v>69</v>
      </c>
    </row>
    <row r="7" spans="1:10" ht="19.5" customHeight="1">
      <c r="A7" s="295"/>
      <c r="B7" s="193" t="s">
        <v>70</v>
      </c>
      <c r="C7" s="194" t="s">
        <v>71</v>
      </c>
      <c r="D7" s="195" t="s">
        <v>17</v>
      </c>
      <c r="E7" s="196" t="s">
        <v>72</v>
      </c>
      <c r="F7" s="194" t="s">
        <v>73</v>
      </c>
      <c r="G7" s="195" t="s">
        <v>74</v>
      </c>
      <c r="H7" s="193" t="s">
        <v>75</v>
      </c>
      <c r="I7" s="194" t="s">
        <v>76</v>
      </c>
      <c r="J7" s="196" t="s">
        <v>77</v>
      </c>
    </row>
    <row r="8" spans="1:10" ht="15" customHeight="1" hidden="1">
      <c r="A8" s="113" t="s">
        <v>78</v>
      </c>
      <c r="B8" s="137">
        <v>0</v>
      </c>
      <c r="C8" s="105">
        <v>0</v>
      </c>
      <c r="D8" s="134">
        <v>0</v>
      </c>
      <c r="E8" s="129">
        <v>0</v>
      </c>
      <c r="F8" s="130">
        <v>0</v>
      </c>
      <c r="G8" s="134">
        <v>0</v>
      </c>
      <c r="H8" s="137">
        <v>0</v>
      </c>
      <c r="I8" s="105">
        <v>0</v>
      </c>
      <c r="J8" s="105">
        <v>0</v>
      </c>
    </row>
    <row r="9" spans="1:10" ht="15" customHeight="1" hidden="1">
      <c r="A9" s="4" t="s">
        <v>79</v>
      </c>
      <c r="B9" s="7">
        <v>0</v>
      </c>
      <c r="C9" s="8">
        <v>0</v>
      </c>
      <c r="D9" s="119">
        <v>0</v>
      </c>
      <c r="E9" s="116">
        <v>0</v>
      </c>
      <c r="F9" s="117">
        <v>0</v>
      </c>
      <c r="G9" s="118">
        <v>0</v>
      </c>
      <c r="H9" s="7">
        <v>0</v>
      </c>
      <c r="I9" s="8">
        <v>0</v>
      </c>
      <c r="J9" s="8">
        <v>0</v>
      </c>
    </row>
    <row r="10" spans="1:10" ht="15" customHeight="1" hidden="1">
      <c r="A10" s="4" t="s">
        <v>80</v>
      </c>
      <c r="B10" s="7">
        <v>0</v>
      </c>
      <c r="C10" s="8">
        <v>0</v>
      </c>
      <c r="D10" s="119">
        <v>0</v>
      </c>
      <c r="E10" s="116">
        <v>0</v>
      </c>
      <c r="F10" s="117">
        <v>0</v>
      </c>
      <c r="G10" s="118">
        <v>0</v>
      </c>
      <c r="H10" s="7">
        <v>0</v>
      </c>
      <c r="I10" s="8">
        <v>0</v>
      </c>
      <c r="J10" s="8">
        <v>0</v>
      </c>
    </row>
    <row r="11" spans="1:10" ht="15" customHeight="1" hidden="1">
      <c r="A11" s="4" t="s">
        <v>81</v>
      </c>
      <c r="B11" s="7">
        <v>0</v>
      </c>
      <c r="C11" s="8">
        <v>0</v>
      </c>
      <c r="D11" s="119">
        <v>0</v>
      </c>
      <c r="E11" s="116">
        <v>0</v>
      </c>
      <c r="F11" s="117">
        <v>0</v>
      </c>
      <c r="G11" s="118">
        <v>0</v>
      </c>
      <c r="H11" s="7">
        <v>0</v>
      </c>
      <c r="I11" s="8">
        <v>0</v>
      </c>
      <c r="J11" s="8">
        <v>0</v>
      </c>
    </row>
    <row r="12" spans="1:10" ht="15" customHeight="1" hidden="1">
      <c r="A12" s="4" t="s">
        <v>82</v>
      </c>
      <c r="B12" s="7">
        <v>0</v>
      </c>
      <c r="C12" s="8">
        <v>0</v>
      </c>
      <c r="D12" s="119">
        <v>0</v>
      </c>
      <c r="E12" s="116">
        <v>0</v>
      </c>
      <c r="F12" s="117">
        <v>0</v>
      </c>
      <c r="G12" s="118">
        <v>0</v>
      </c>
      <c r="H12" s="7">
        <v>0</v>
      </c>
      <c r="I12" s="8">
        <v>0</v>
      </c>
      <c r="J12" s="8">
        <v>0</v>
      </c>
    </row>
    <row r="13" spans="1:10" ht="15" customHeight="1" hidden="1">
      <c r="A13" s="4" t="s">
        <v>83</v>
      </c>
      <c r="B13" s="7">
        <v>0</v>
      </c>
      <c r="C13" s="8">
        <v>0</v>
      </c>
      <c r="D13" s="119">
        <v>0</v>
      </c>
      <c r="E13" s="116">
        <v>0</v>
      </c>
      <c r="F13" s="117">
        <v>0</v>
      </c>
      <c r="G13" s="118">
        <v>0</v>
      </c>
      <c r="H13" s="7">
        <v>0</v>
      </c>
      <c r="I13" s="8">
        <v>0</v>
      </c>
      <c r="J13" s="8">
        <v>0</v>
      </c>
    </row>
    <row r="14" spans="1:10" ht="15" customHeight="1" hidden="1">
      <c r="A14" s="4" t="s">
        <v>84</v>
      </c>
      <c r="B14" s="7">
        <v>0</v>
      </c>
      <c r="C14" s="8">
        <v>0</v>
      </c>
      <c r="D14" s="119">
        <v>0</v>
      </c>
      <c r="E14" s="116">
        <v>0</v>
      </c>
      <c r="F14" s="117">
        <v>0</v>
      </c>
      <c r="G14" s="118">
        <v>0</v>
      </c>
      <c r="H14" s="7">
        <v>0</v>
      </c>
      <c r="I14" s="8">
        <v>0</v>
      </c>
      <c r="J14" s="8">
        <v>0</v>
      </c>
    </row>
    <row r="15" spans="1:10" ht="15" customHeight="1" hidden="1">
      <c r="A15" s="4" t="s">
        <v>85</v>
      </c>
      <c r="B15" s="7">
        <v>0</v>
      </c>
      <c r="C15" s="8">
        <v>0</v>
      </c>
      <c r="D15" s="119">
        <v>0</v>
      </c>
      <c r="E15" s="114">
        <v>0</v>
      </c>
      <c r="F15" s="115">
        <v>0</v>
      </c>
      <c r="G15" s="118">
        <v>0</v>
      </c>
      <c r="H15" s="7">
        <v>0</v>
      </c>
      <c r="I15" s="8">
        <v>0</v>
      </c>
      <c r="J15" s="8">
        <v>0</v>
      </c>
    </row>
    <row r="16" spans="1:10" ht="15" customHeight="1" hidden="1">
      <c r="A16" s="3" t="s">
        <v>86</v>
      </c>
      <c r="B16" s="139">
        <v>0</v>
      </c>
      <c r="C16" s="106">
        <v>0</v>
      </c>
      <c r="D16" s="9">
        <v>0</v>
      </c>
      <c r="E16" s="114">
        <v>0</v>
      </c>
      <c r="F16" s="115">
        <v>0</v>
      </c>
      <c r="G16" s="9">
        <v>0</v>
      </c>
      <c r="H16" s="106">
        <v>0</v>
      </c>
      <c r="I16" s="106">
        <v>0</v>
      </c>
      <c r="J16" s="106">
        <v>0</v>
      </c>
    </row>
    <row r="17" spans="1:10" ht="15" customHeight="1" hidden="1">
      <c r="A17" s="4" t="s">
        <v>87</v>
      </c>
      <c r="B17" s="7">
        <v>0</v>
      </c>
      <c r="C17" s="8">
        <v>0</v>
      </c>
      <c r="D17" s="119">
        <v>0</v>
      </c>
      <c r="E17" s="116">
        <v>0</v>
      </c>
      <c r="F17" s="117">
        <v>0</v>
      </c>
      <c r="G17" s="118">
        <v>0</v>
      </c>
      <c r="H17" s="8">
        <v>0</v>
      </c>
      <c r="I17" s="8">
        <v>0</v>
      </c>
      <c r="J17" s="8">
        <v>0</v>
      </c>
    </row>
    <row r="18" spans="1:10" ht="15" customHeight="1" hidden="1">
      <c r="A18" s="4" t="s">
        <v>88</v>
      </c>
      <c r="B18" s="7">
        <v>0</v>
      </c>
      <c r="C18" s="8">
        <v>0</v>
      </c>
      <c r="D18" s="119">
        <v>0</v>
      </c>
      <c r="E18" s="116">
        <v>0</v>
      </c>
      <c r="F18" s="117">
        <v>0</v>
      </c>
      <c r="G18" s="118">
        <v>0</v>
      </c>
      <c r="H18" s="8">
        <v>0</v>
      </c>
      <c r="I18" s="8">
        <v>0</v>
      </c>
      <c r="J18" s="8">
        <v>0</v>
      </c>
    </row>
    <row r="19" spans="1:10" ht="15" customHeight="1" hidden="1">
      <c r="A19" s="4" t="s">
        <v>89</v>
      </c>
      <c r="B19" s="7">
        <v>0</v>
      </c>
      <c r="C19" s="8">
        <v>0</v>
      </c>
      <c r="D19" s="119">
        <v>0</v>
      </c>
      <c r="E19" s="116">
        <v>0</v>
      </c>
      <c r="F19" s="117">
        <v>0</v>
      </c>
      <c r="G19" s="118">
        <v>0</v>
      </c>
      <c r="H19" s="8">
        <v>0</v>
      </c>
      <c r="I19" s="8">
        <v>0</v>
      </c>
      <c r="J19" s="8">
        <v>0</v>
      </c>
    </row>
    <row r="20" spans="1:10" ht="15" customHeight="1" hidden="1">
      <c r="A20" s="4" t="s">
        <v>90</v>
      </c>
      <c r="B20" s="7">
        <v>0</v>
      </c>
      <c r="C20" s="8">
        <v>0</v>
      </c>
      <c r="D20" s="119">
        <v>0</v>
      </c>
      <c r="E20" s="116">
        <v>0</v>
      </c>
      <c r="F20" s="117">
        <v>0</v>
      </c>
      <c r="G20" s="118">
        <v>0</v>
      </c>
      <c r="H20" s="8">
        <v>0</v>
      </c>
      <c r="I20" s="8">
        <v>0</v>
      </c>
      <c r="J20" s="8">
        <v>0</v>
      </c>
    </row>
    <row r="21" spans="1:10" ht="15" customHeight="1" hidden="1">
      <c r="A21" s="4" t="s">
        <v>91</v>
      </c>
      <c r="B21" s="7">
        <v>0</v>
      </c>
      <c r="C21" s="8">
        <v>0</v>
      </c>
      <c r="D21" s="119">
        <v>0</v>
      </c>
      <c r="E21" s="116">
        <v>0</v>
      </c>
      <c r="F21" s="117">
        <v>0</v>
      </c>
      <c r="G21" s="118">
        <v>0</v>
      </c>
      <c r="H21" s="8">
        <v>0</v>
      </c>
      <c r="I21" s="8">
        <v>0</v>
      </c>
      <c r="J21" s="8">
        <v>0</v>
      </c>
    </row>
    <row r="22" spans="1:10" ht="15" customHeight="1" hidden="1">
      <c r="A22" s="4" t="s">
        <v>92</v>
      </c>
      <c r="B22" s="7">
        <v>0</v>
      </c>
      <c r="C22" s="8">
        <v>0</v>
      </c>
      <c r="D22" s="119">
        <v>0</v>
      </c>
      <c r="E22" s="116">
        <v>0</v>
      </c>
      <c r="F22" s="117">
        <v>0</v>
      </c>
      <c r="G22" s="118">
        <v>0</v>
      </c>
      <c r="H22" s="8">
        <v>0</v>
      </c>
      <c r="I22" s="8">
        <v>0</v>
      </c>
      <c r="J22" s="8">
        <v>0</v>
      </c>
    </row>
    <row r="23" spans="1:10" ht="15" customHeight="1" hidden="1">
      <c r="A23" s="4" t="s">
        <v>93</v>
      </c>
      <c r="B23" s="7">
        <v>0</v>
      </c>
      <c r="C23" s="8">
        <v>0</v>
      </c>
      <c r="D23" s="119">
        <v>0</v>
      </c>
      <c r="E23" s="116">
        <v>0</v>
      </c>
      <c r="F23" s="117">
        <v>0</v>
      </c>
      <c r="G23" s="118">
        <v>0</v>
      </c>
      <c r="H23" s="8">
        <v>0</v>
      </c>
      <c r="I23" s="8">
        <v>0</v>
      </c>
      <c r="J23" s="8">
        <v>0</v>
      </c>
    </row>
    <row r="24" spans="1:10" ht="15" customHeight="1" hidden="1">
      <c r="A24" s="4" t="s">
        <v>94</v>
      </c>
      <c r="B24" s="7">
        <v>0</v>
      </c>
      <c r="C24" s="8">
        <v>0</v>
      </c>
      <c r="D24" s="119">
        <v>0</v>
      </c>
      <c r="E24" s="116">
        <v>0</v>
      </c>
      <c r="F24" s="117">
        <v>0</v>
      </c>
      <c r="G24" s="118">
        <v>0</v>
      </c>
      <c r="H24" s="8">
        <v>0</v>
      </c>
      <c r="I24" s="8">
        <v>0</v>
      </c>
      <c r="J24" s="8">
        <v>0</v>
      </c>
    </row>
    <row r="25" spans="1:10" ht="15" customHeight="1" hidden="1">
      <c r="A25" s="4" t="s">
        <v>95</v>
      </c>
      <c r="B25" s="7">
        <v>0</v>
      </c>
      <c r="C25" s="8">
        <v>0</v>
      </c>
      <c r="D25" s="119">
        <v>0</v>
      </c>
      <c r="E25" s="116">
        <v>0</v>
      </c>
      <c r="F25" s="117">
        <v>0</v>
      </c>
      <c r="G25" s="118">
        <v>0</v>
      </c>
      <c r="H25" s="8">
        <v>0</v>
      </c>
      <c r="I25" s="8">
        <v>0</v>
      </c>
      <c r="J25" s="8">
        <v>0</v>
      </c>
    </row>
    <row r="26" spans="1:10" ht="15" customHeight="1" hidden="1">
      <c r="A26" s="3" t="s">
        <v>96</v>
      </c>
      <c r="B26" s="139">
        <v>0</v>
      </c>
      <c r="C26" s="106">
        <v>0</v>
      </c>
      <c r="D26" s="9">
        <v>0</v>
      </c>
      <c r="E26" s="114">
        <v>0</v>
      </c>
      <c r="F26" s="115">
        <v>0</v>
      </c>
      <c r="G26" s="9">
        <v>0</v>
      </c>
      <c r="H26" s="106">
        <v>0</v>
      </c>
      <c r="I26" s="106">
        <v>0</v>
      </c>
      <c r="J26" s="106">
        <v>0</v>
      </c>
    </row>
    <row r="27" spans="1:10" ht="15" customHeight="1" hidden="1">
      <c r="A27" s="4" t="s">
        <v>97</v>
      </c>
      <c r="B27" s="7">
        <v>0</v>
      </c>
      <c r="C27" s="8">
        <v>0</v>
      </c>
      <c r="D27" s="119">
        <v>0</v>
      </c>
      <c r="E27" s="116">
        <v>0</v>
      </c>
      <c r="F27" s="117">
        <v>0</v>
      </c>
      <c r="G27" s="118">
        <v>0</v>
      </c>
      <c r="H27" s="8">
        <v>0</v>
      </c>
      <c r="I27" s="8">
        <v>0</v>
      </c>
      <c r="J27" s="8">
        <v>0</v>
      </c>
    </row>
    <row r="28" spans="1:10" ht="15" customHeight="1" hidden="1">
      <c r="A28" s="4" t="s">
        <v>98</v>
      </c>
      <c r="B28" s="7">
        <v>0</v>
      </c>
      <c r="C28" s="8">
        <v>0</v>
      </c>
      <c r="D28" s="119">
        <v>0</v>
      </c>
      <c r="E28" s="116">
        <v>0</v>
      </c>
      <c r="F28" s="117">
        <v>0</v>
      </c>
      <c r="G28" s="118">
        <v>0</v>
      </c>
      <c r="H28" s="8">
        <v>0</v>
      </c>
      <c r="I28" s="8">
        <v>0</v>
      </c>
      <c r="J28" s="8">
        <v>0</v>
      </c>
    </row>
    <row r="29" spans="1:10" ht="15" customHeight="1" hidden="1">
      <c r="A29" s="4" t="s">
        <v>99</v>
      </c>
      <c r="B29" s="7">
        <v>0</v>
      </c>
      <c r="C29" s="8">
        <v>0</v>
      </c>
      <c r="D29" s="119">
        <v>0</v>
      </c>
      <c r="E29" s="116">
        <v>0</v>
      </c>
      <c r="F29" s="117">
        <v>0</v>
      </c>
      <c r="G29" s="118">
        <v>0</v>
      </c>
      <c r="H29" s="8">
        <v>0</v>
      </c>
      <c r="I29" s="8">
        <v>0</v>
      </c>
      <c r="J29" s="8">
        <v>0</v>
      </c>
    </row>
    <row r="30" spans="1:10" ht="15" customHeight="1" hidden="1">
      <c r="A30" s="4" t="s">
        <v>100</v>
      </c>
      <c r="B30" s="7">
        <v>0</v>
      </c>
      <c r="C30" s="8">
        <v>0</v>
      </c>
      <c r="D30" s="119">
        <v>0</v>
      </c>
      <c r="E30" s="116">
        <v>0</v>
      </c>
      <c r="F30" s="117">
        <v>0</v>
      </c>
      <c r="G30" s="118">
        <v>0</v>
      </c>
      <c r="H30" s="8">
        <v>0</v>
      </c>
      <c r="I30" s="8">
        <v>0</v>
      </c>
      <c r="J30" s="8">
        <v>0</v>
      </c>
    </row>
    <row r="31" spans="1:10" ht="15" customHeight="1" hidden="1">
      <c r="A31" s="3" t="s">
        <v>101</v>
      </c>
      <c r="B31" s="139">
        <v>0</v>
      </c>
      <c r="C31" s="106">
        <v>0</v>
      </c>
      <c r="D31" s="9">
        <v>0</v>
      </c>
      <c r="E31" s="114">
        <v>0</v>
      </c>
      <c r="F31" s="115">
        <v>0</v>
      </c>
      <c r="G31" s="9">
        <v>0</v>
      </c>
      <c r="H31" s="106">
        <v>0</v>
      </c>
      <c r="I31" s="106">
        <v>0</v>
      </c>
      <c r="J31" s="106">
        <v>0</v>
      </c>
    </row>
    <row r="32" spans="1:10" ht="15" customHeight="1" hidden="1">
      <c r="A32" s="4" t="s">
        <v>102</v>
      </c>
      <c r="B32" s="7">
        <v>0</v>
      </c>
      <c r="C32" s="8">
        <v>0</v>
      </c>
      <c r="D32" s="119">
        <v>0</v>
      </c>
      <c r="E32" s="116">
        <v>0</v>
      </c>
      <c r="F32" s="117">
        <v>0</v>
      </c>
      <c r="G32" s="118">
        <v>0</v>
      </c>
      <c r="H32" s="8">
        <v>0</v>
      </c>
      <c r="I32" s="8">
        <v>0</v>
      </c>
      <c r="J32" s="8">
        <v>0</v>
      </c>
    </row>
    <row r="33" spans="1:10" ht="15" customHeight="1" hidden="1">
      <c r="A33" s="4" t="s">
        <v>103</v>
      </c>
      <c r="B33" s="7">
        <v>0</v>
      </c>
      <c r="C33" s="8">
        <v>0</v>
      </c>
      <c r="D33" s="119">
        <v>0</v>
      </c>
      <c r="E33" s="116">
        <v>0</v>
      </c>
      <c r="F33" s="117">
        <v>0</v>
      </c>
      <c r="G33" s="118">
        <v>0</v>
      </c>
      <c r="H33" s="8">
        <v>0</v>
      </c>
      <c r="I33" s="8">
        <v>0</v>
      </c>
      <c r="J33" s="8">
        <v>0</v>
      </c>
    </row>
    <row r="34" spans="1:10" ht="15" customHeight="1" hidden="1">
      <c r="A34" s="4" t="s">
        <v>104</v>
      </c>
      <c r="B34" s="7">
        <v>0</v>
      </c>
      <c r="C34" s="8">
        <v>0</v>
      </c>
      <c r="D34" s="119">
        <v>0</v>
      </c>
      <c r="E34" s="116">
        <v>0</v>
      </c>
      <c r="F34" s="117">
        <v>0</v>
      </c>
      <c r="G34" s="118">
        <v>0</v>
      </c>
      <c r="H34" s="8">
        <v>0</v>
      </c>
      <c r="I34" s="8">
        <v>0</v>
      </c>
      <c r="J34" s="8">
        <v>0</v>
      </c>
    </row>
    <row r="35" spans="1:10" ht="15" customHeight="1" hidden="1">
      <c r="A35" s="4" t="s">
        <v>105</v>
      </c>
      <c r="B35" s="7">
        <v>0</v>
      </c>
      <c r="C35" s="8">
        <v>0</v>
      </c>
      <c r="D35" s="119">
        <v>0</v>
      </c>
      <c r="E35" s="116">
        <v>0</v>
      </c>
      <c r="F35" s="117">
        <v>0</v>
      </c>
      <c r="G35" s="118">
        <v>0</v>
      </c>
      <c r="H35" s="8">
        <v>0</v>
      </c>
      <c r="I35" s="8">
        <v>0</v>
      </c>
      <c r="J35" s="8">
        <v>0</v>
      </c>
    </row>
    <row r="36" spans="1:10" ht="15" customHeight="1">
      <c r="A36" s="3" t="s">
        <v>106</v>
      </c>
      <c r="B36" s="106">
        <v>118.80000000000001</v>
      </c>
      <c r="C36" s="106">
        <v>102.5</v>
      </c>
      <c r="D36" s="106">
        <v>-13.7</v>
      </c>
      <c r="E36" s="114">
        <v>3612</v>
      </c>
      <c r="F36" s="115">
        <v>3934</v>
      </c>
      <c r="G36" s="9">
        <v>8.9</v>
      </c>
      <c r="H36" s="106">
        <v>429.1</v>
      </c>
      <c r="I36" s="106">
        <v>403.2</v>
      </c>
      <c r="J36" s="106">
        <v>-6</v>
      </c>
    </row>
    <row r="37" spans="1:10" ht="15" customHeight="1">
      <c r="A37" s="112" t="s">
        <v>107</v>
      </c>
      <c r="B37" s="7">
        <v>60.7</v>
      </c>
      <c r="C37" s="8">
        <v>62.7</v>
      </c>
      <c r="D37" s="119">
        <v>3.3</v>
      </c>
      <c r="E37" s="120">
        <v>4040</v>
      </c>
      <c r="F37" s="121">
        <v>4573</v>
      </c>
      <c r="G37" s="118">
        <v>13.2</v>
      </c>
      <c r="H37" s="8">
        <v>245.2</v>
      </c>
      <c r="I37" s="8">
        <v>286.7</v>
      </c>
      <c r="J37" s="8">
        <v>16.9</v>
      </c>
    </row>
    <row r="38" spans="1:10" ht="15" customHeight="1">
      <c r="A38" s="112" t="s">
        <v>108</v>
      </c>
      <c r="B38" s="7">
        <v>1.4</v>
      </c>
      <c r="C38" s="8">
        <v>0.7</v>
      </c>
      <c r="D38" s="119">
        <v>-53</v>
      </c>
      <c r="E38" s="120">
        <v>2714</v>
      </c>
      <c r="F38" s="121">
        <v>3600</v>
      </c>
      <c r="G38" s="118">
        <v>32.6</v>
      </c>
      <c r="H38" s="8">
        <v>3.8</v>
      </c>
      <c r="I38" s="8">
        <v>2.5</v>
      </c>
      <c r="J38" s="8">
        <v>-34.2</v>
      </c>
    </row>
    <row r="39" spans="1:10" ht="15" customHeight="1">
      <c r="A39" s="112" t="s">
        <v>109</v>
      </c>
      <c r="B39" s="122">
        <v>56.7</v>
      </c>
      <c r="C39" s="123">
        <v>39.1</v>
      </c>
      <c r="D39" s="124">
        <v>-31</v>
      </c>
      <c r="E39" s="142">
        <v>3176</v>
      </c>
      <c r="F39" s="151">
        <v>2915</v>
      </c>
      <c r="G39" s="141">
        <v>-8.2</v>
      </c>
      <c r="H39" s="140">
        <v>180.1</v>
      </c>
      <c r="I39" s="140">
        <v>114</v>
      </c>
      <c r="J39" s="123">
        <v>-36.7</v>
      </c>
    </row>
    <row r="40" spans="1:10" ht="15" customHeight="1" hidden="1">
      <c r="A40" s="104" t="s">
        <v>110</v>
      </c>
      <c r="B40" s="127">
        <v>0</v>
      </c>
      <c r="C40" s="127">
        <v>0</v>
      </c>
      <c r="D40" s="128">
        <v>0</v>
      </c>
      <c r="E40" s="131">
        <v>0</v>
      </c>
      <c r="F40" s="148">
        <v>0</v>
      </c>
      <c r="G40" s="128">
        <v>0</v>
      </c>
      <c r="H40" s="108">
        <v>0</v>
      </c>
      <c r="I40" s="108">
        <v>0</v>
      </c>
      <c r="J40" s="108">
        <v>0</v>
      </c>
    </row>
    <row r="41" spans="1:10" ht="15" customHeight="1">
      <c r="A41" s="104" t="s">
        <v>111</v>
      </c>
      <c r="B41" s="108">
        <v>118.80000000000001</v>
      </c>
      <c r="C41" s="108">
        <v>102.5</v>
      </c>
      <c r="D41" s="128">
        <v>-13.7</v>
      </c>
      <c r="E41" s="129">
        <v>3612</v>
      </c>
      <c r="F41" s="130">
        <v>3934</v>
      </c>
      <c r="G41" s="128">
        <v>8.9</v>
      </c>
      <c r="H41" s="108">
        <v>429.1</v>
      </c>
      <c r="I41" s="108">
        <v>403.2</v>
      </c>
      <c r="J41" s="108">
        <v>-6</v>
      </c>
    </row>
    <row r="42" spans="1:10" ht="15" customHeight="1">
      <c r="A42" s="104" t="s">
        <v>10</v>
      </c>
      <c r="B42" s="108">
        <v>118.80000000000001</v>
      </c>
      <c r="C42" s="108">
        <v>102.5</v>
      </c>
      <c r="D42" s="128">
        <v>-13.7</v>
      </c>
      <c r="E42" s="131">
        <v>3612</v>
      </c>
      <c r="F42" s="132">
        <v>3934</v>
      </c>
      <c r="G42" s="128">
        <v>8.9</v>
      </c>
      <c r="H42" s="108">
        <v>429.1</v>
      </c>
      <c r="I42" s="108">
        <v>403.2</v>
      </c>
      <c r="J42" s="108">
        <v>-6</v>
      </c>
    </row>
    <row r="43" ht="15" customHeight="1">
      <c r="A43" s="189" t="s">
        <v>7</v>
      </c>
    </row>
    <row r="44" ht="15" customHeight="1">
      <c r="A44" s="189" t="s">
        <v>9</v>
      </c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67" ht="9.75" customHeight="1"/>
  </sheetData>
  <sheetProtection selectLockedCells="1" selectUnlockedCells="1"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5902777777777778" right="0.39375" top="0.9840277777777777" bottom="0.9840277777777777" header="0.5118055555555555" footer="0.5118055555555555"/>
  <pageSetup fitToHeight="1" fitToWidth="1" horizontalDpi="300" verticalDpi="300" orientation="portrait" paperSize="9" scale="86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selection activeCell="A1" sqref="A1:J1"/>
    </sheetView>
  </sheetViews>
  <sheetFormatPr defaultColWidth="11.421875" defaultRowHeight="12" customHeight="1"/>
  <cols>
    <col min="1" max="1" width="19.140625" style="189" customWidth="1"/>
    <col min="2" max="3" width="11.28125" style="189" customWidth="1"/>
    <col min="4" max="4" width="7.421875" style="189" customWidth="1"/>
    <col min="5" max="6" width="11.28125" style="189" customWidth="1"/>
    <col min="7" max="7" width="7.421875" style="189" customWidth="1"/>
    <col min="8" max="9" width="11.28125" style="189" customWidth="1"/>
    <col min="10" max="10" width="7.421875" style="189" customWidth="1"/>
    <col min="11" max="16384" width="11.421875" style="189" customWidth="1"/>
  </cols>
  <sheetData>
    <row r="1" spans="1:10" ht="76.5" customHeight="1">
      <c r="A1" s="293"/>
      <c r="B1" s="293"/>
      <c r="C1" s="293"/>
      <c r="D1" s="293"/>
      <c r="E1" s="293"/>
      <c r="F1" s="293"/>
      <c r="G1" s="293"/>
      <c r="H1" s="293"/>
      <c r="I1" s="293"/>
      <c r="J1" s="293"/>
    </row>
    <row r="2" spans="1:10" ht="15" customHeight="1">
      <c r="A2" s="293" t="s">
        <v>50</v>
      </c>
      <c r="B2" s="293"/>
      <c r="C2" s="293"/>
      <c r="D2" s="293"/>
      <c r="E2" s="293"/>
      <c r="F2" s="293"/>
      <c r="G2" s="293"/>
      <c r="H2" s="293"/>
      <c r="I2" s="293"/>
      <c r="J2" s="293"/>
    </row>
    <row r="3" spans="1:10" ht="15" customHeight="1">
      <c r="A3" s="293" t="s">
        <v>114</v>
      </c>
      <c r="B3" s="293"/>
      <c r="C3" s="293"/>
      <c r="D3" s="293"/>
      <c r="E3" s="293"/>
      <c r="F3" s="293"/>
      <c r="G3" s="293"/>
      <c r="H3" s="293"/>
      <c r="I3" s="293"/>
      <c r="J3" s="293"/>
    </row>
    <row r="4" spans="1:10" ht="15" customHeight="1">
      <c r="A4" s="308" t="s">
        <v>183</v>
      </c>
      <c r="B4" s="308"/>
      <c r="C4" s="308"/>
      <c r="D4" s="308"/>
      <c r="E4" s="308"/>
      <c r="F4" s="308"/>
      <c r="G4" s="308"/>
      <c r="H4" s="308"/>
      <c r="I4" s="308"/>
      <c r="J4" s="308"/>
    </row>
    <row r="5" spans="1:10" ht="19.5" customHeight="1">
      <c r="A5" s="310" t="s">
        <v>65</v>
      </c>
      <c r="B5" s="303" t="s">
        <v>66</v>
      </c>
      <c r="C5" s="303"/>
      <c r="D5" s="303"/>
      <c r="E5" s="309" t="s">
        <v>67</v>
      </c>
      <c r="F5" s="309"/>
      <c r="G5" s="309"/>
      <c r="H5" s="304" t="s">
        <v>68</v>
      </c>
      <c r="I5" s="304"/>
      <c r="J5" s="304"/>
    </row>
    <row r="6" spans="1:10" ht="19.5" customHeight="1">
      <c r="A6" s="310"/>
      <c r="B6" s="158" t="s">
        <v>6</v>
      </c>
      <c r="C6" s="191" t="s">
        <v>8</v>
      </c>
      <c r="D6" s="192" t="s">
        <v>69</v>
      </c>
      <c r="E6" s="158" t="s">
        <v>6</v>
      </c>
      <c r="F6" s="191" t="s">
        <v>8</v>
      </c>
      <c r="G6" s="192" t="s">
        <v>69</v>
      </c>
      <c r="H6" s="158" t="s">
        <v>6</v>
      </c>
      <c r="I6" s="191" t="s">
        <v>8</v>
      </c>
      <c r="J6" s="158" t="s">
        <v>69</v>
      </c>
    </row>
    <row r="7" spans="1:10" ht="19.5" customHeight="1">
      <c r="A7" s="310"/>
      <c r="B7" s="193" t="s">
        <v>70</v>
      </c>
      <c r="C7" s="194" t="s">
        <v>71</v>
      </c>
      <c r="D7" s="195" t="s">
        <v>17</v>
      </c>
      <c r="E7" s="196" t="s">
        <v>72</v>
      </c>
      <c r="F7" s="194" t="s">
        <v>73</v>
      </c>
      <c r="G7" s="195" t="s">
        <v>74</v>
      </c>
      <c r="H7" s="193" t="s">
        <v>75</v>
      </c>
      <c r="I7" s="194" t="s">
        <v>76</v>
      </c>
      <c r="J7" s="196" t="s">
        <v>77</v>
      </c>
    </row>
    <row r="8" spans="1:10" ht="15" customHeight="1" hidden="1">
      <c r="A8" s="113" t="s">
        <v>78</v>
      </c>
      <c r="B8" s="105">
        <v>0</v>
      </c>
      <c r="C8" s="105">
        <v>0</v>
      </c>
      <c r="D8" s="105">
        <v>0</v>
      </c>
      <c r="E8" s="129">
        <v>0</v>
      </c>
      <c r="F8" s="130">
        <v>0</v>
      </c>
      <c r="G8" s="134">
        <v>0</v>
      </c>
      <c r="H8" s="137">
        <v>0</v>
      </c>
      <c r="I8" s="105">
        <v>0</v>
      </c>
      <c r="J8" s="105">
        <v>0</v>
      </c>
    </row>
    <row r="9" spans="1:10" ht="15" customHeight="1" hidden="1">
      <c r="A9" s="4" t="s">
        <v>79</v>
      </c>
      <c r="B9" s="8">
        <v>0</v>
      </c>
      <c r="C9" s="8">
        <v>0</v>
      </c>
      <c r="D9" s="8">
        <v>0</v>
      </c>
      <c r="E9" s="116">
        <v>0</v>
      </c>
      <c r="F9" s="117">
        <v>0</v>
      </c>
      <c r="G9" s="118">
        <v>0</v>
      </c>
      <c r="H9" s="7">
        <v>0</v>
      </c>
      <c r="I9" s="8">
        <v>0</v>
      </c>
      <c r="J9" s="8">
        <v>0</v>
      </c>
    </row>
    <row r="10" spans="1:10" ht="15" customHeight="1" hidden="1">
      <c r="A10" s="4" t="s">
        <v>80</v>
      </c>
      <c r="B10" s="8">
        <v>0</v>
      </c>
      <c r="C10" s="8">
        <v>0</v>
      </c>
      <c r="D10" s="8">
        <v>0</v>
      </c>
      <c r="E10" s="116">
        <v>0</v>
      </c>
      <c r="F10" s="117">
        <v>0</v>
      </c>
      <c r="G10" s="118">
        <v>0</v>
      </c>
      <c r="H10" s="7">
        <v>0</v>
      </c>
      <c r="I10" s="8">
        <v>0</v>
      </c>
      <c r="J10" s="8">
        <v>0</v>
      </c>
    </row>
    <row r="11" spans="1:10" ht="15" customHeight="1" hidden="1">
      <c r="A11" s="4" t="s">
        <v>81</v>
      </c>
      <c r="B11" s="8">
        <v>0</v>
      </c>
      <c r="C11" s="8">
        <v>0</v>
      </c>
      <c r="D11" s="8">
        <v>0</v>
      </c>
      <c r="E11" s="116">
        <v>0</v>
      </c>
      <c r="F11" s="117">
        <v>0</v>
      </c>
      <c r="G11" s="118">
        <v>0</v>
      </c>
      <c r="H11" s="7">
        <v>0</v>
      </c>
      <c r="I11" s="8">
        <v>0</v>
      </c>
      <c r="J11" s="8">
        <v>0</v>
      </c>
    </row>
    <row r="12" spans="1:10" ht="15" customHeight="1" hidden="1">
      <c r="A12" s="4" t="s">
        <v>82</v>
      </c>
      <c r="B12" s="8">
        <v>0</v>
      </c>
      <c r="C12" s="8">
        <v>0</v>
      </c>
      <c r="D12" s="8">
        <v>0</v>
      </c>
      <c r="E12" s="116">
        <v>0</v>
      </c>
      <c r="F12" s="117">
        <v>0</v>
      </c>
      <c r="G12" s="118">
        <v>0</v>
      </c>
      <c r="H12" s="7">
        <v>0</v>
      </c>
      <c r="I12" s="8">
        <v>0</v>
      </c>
      <c r="J12" s="8">
        <v>0</v>
      </c>
    </row>
    <row r="13" spans="1:10" ht="15" customHeight="1" hidden="1">
      <c r="A13" s="4" t="s">
        <v>83</v>
      </c>
      <c r="B13" s="8">
        <v>0</v>
      </c>
      <c r="C13" s="8">
        <v>0</v>
      </c>
      <c r="D13" s="8">
        <v>0</v>
      </c>
      <c r="E13" s="116">
        <v>0</v>
      </c>
      <c r="F13" s="117">
        <v>0</v>
      </c>
      <c r="G13" s="118">
        <v>0</v>
      </c>
      <c r="H13" s="7">
        <v>0</v>
      </c>
      <c r="I13" s="8">
        <v>0</v>
      </c>
      <c r="J13" s="8">
        <v>0</v>
      </c>
    </row>
    <row r="14" spans="1:10" ht="15" customHeight="1" hidden="1">
      <c r="A14" s="4" t="s">
        <v>84</v>
      </c>
      <c r="B14" s="8">
        <v>0</v>
      </c>
      <c r="C14" s="8">
        <v>0</v>
      </c>
      <c r="D14" s="8">
        <v>0</v>
      </c>
      <c r="E14" s="116">
        <v>0</v>
      </c>
      <c r="F14" s="117">
        <v>0</v>
      </c>
      <c r="G14" s="118">
        <v>0</v>
      </c>
      <c r="H14" s="7">
        <v>0</v>
      </c>
      <c r="I14" s="8">
        <v>0</v>
      </c>
      <c r="J14" s="8">
        <v>0</v>
      </c>
    </row>
    <row r="15" spans="1:10" ht="15" customHeight="1" hidden="1">
      <c r="A15" s="4" t="s">
        <v>85</v>
      </c>
      <c r="B15" s="8">
        <v>0</v>
      </c>
      <c r="C15" s="8">
        <v>0</v>
      </c>
      <c r="D15" s="8">
        <v>0</v>
      </c>
      <c r="E15" s="114">
        <v>0</v>
      </c>
      <c r="F15" s="115">
        <v>0</v>
      </c>
      <c r="G15" s="118">
        <v>0</v>
      </c>
      <c r="H15" s="7">
        <v>0</v>
      </c>
      <c r="I15" s="8">
        <v>0</v>
      </c>
      <c r="J15" s="8">
        <v>0</v>
      </c>
    </row>
    <row r="16" spans="1:10" ht="15" customHeight="1">
      <c r="A16" s="3" t="s">
        <v>86</v>
      </c>
      <c r="B16" s="106">
        <v>3</v>
      </c>
      <c r="C16" s="106">
        <v>3</v>
      </c>
      <c r="D16" s="9">
        <v>0</v>
      </c>
      <c r="E16" s="114">
        <v>4800</v>
      </c>
      <c r="F16" s="115">
        <v>5700</v>
      </c>
      <c r="G16" s="9">
        <v>18.8</v>
      </c>
      <c r="H16" s="106">
        <v>14.4</v>
      </c>
      <c r="I16" s="106">
        <v>17.1</v>
      </c>
      <c r="J16" s="106">
        <v>18.8</v>
      </c>
    </row>
    <row r="17" spans="1:10" ht="15" customHeight="1" hidden="1">
      <c r="A17" s="4" t="s">
        <v>87</v>
      </c>
      <c r="B17" s="8">
        <v>0</v>
      </c>
      <c r="C17" s="8">
        <v>0</v>
      </c>
      <c r="D17" s="8"/>
      <c r="E17" s="116">
        <v>0</v>
      </c>
      <c r="F17" s="117">
        <v>0</v>
      </c>
      <c r="G17" s="118">
        <v>0</v>
      </c>
      <c r="H17" s="8">
        <v>0</v>
      </c>
      <c r="I17" s="8">
        <v>0</v>
      </c>
      <c r="J17" s="8">
        <v>0</v>
      </c>
    </row>
    <row r="18" spans="1:10" ht="15" customHeight="1" hidden="1">
      <c r="A18" s="4" t="s">
        <v>88</v>
      </c>
      <c r="B18" s="8">
        <v>0</v>
      </c>
      <c r="C18" s="8">
        <v>0</v>
      </c>
      <c r="D18" s="8"/>
      <c r="E18" s="116">
        <v>0</v>
      </c>
      <c r="F18" s="117">
        <v>0</v>
      </c>
      <c r="G18" s="118">
        <v>0</v>
      </c>
      <c r="H18" s="8">
        <v>0</v>
      </c>
      <c r="I18" s="8">
        <v>0</v>
      </c>
      <c r="J18" s="8">
        <v>0</v>
      </c>
    </row>
    <row r="19" spans="1:10" ht="15" customHeight="1" hidden="1">
      <c r="A19" s="4" t="s">
        <v>89</v>
      </c>
      <c r="B19" s="8">
        <v>0</v>
      </c>
      <c r="C19" s="8">
        <v>0</v>
      </c>
      <c r="D19" s="8"/>
      <c r="E19" s="116">
        <v>0</v>
      </c>
      <c r="F19" s="117">
        <v>0</v>
      </c>
      <c r="G19" s="118">
        <v>0</v>
      </c>
      <c r="H19" s="8">
        <v>0</v>
      </c>
      <c r="I19" s="8">
        <v>0</v>
      </c>
      <c r="J19" s="8">
        <v>0</v>
      </c>
    </row>
    <row r="20" spans="1:10" ht="15" customHeight="1" hidden="1">
      <c r="A20" s="4" t="s">
        <v>90</v>
      </c>
      <c r="B20" s="8">
        <v>0</v>
      </c>
      <c r="C20" s="8">
        <v>0</v>
      </c>
      <c r="D20" s="8"/>
      <c r="E20" s="116">
        <v>0</v>
      </c>
      <c r="F20" s="117">
        <v>0</v>
      </c>
      <c r="G20" s="118">
        <v>0</v>
      </c>
      <c r="H20" s="8">
        <v>0</v>
      </c>
      <c r="I20" s="8">
        <v>0</v>
      </c>
      <c r="J20" s="8">
        <v>0</v>
      </c>
    </row>
    <row r="21" spans="1:10" ht="15" customHeight="1" hidden="1">
      <c r="A21" s="4" t="s">
        <v>91</v>
      </c>
      <c r="B21" s="8">
        <v>0</v>
      </c>
      <c r="C21" s="8">
        <v>0</v>
      </c>
      <c r="D21" s="8"/>
      <c r="E21" s="116">
        <v>0</v>
      </c>
      <c r="F21" s="117">
        <v>0</v>
      </c>
      <c r="G21" s="118">
        <v>0</v>
      </c>
      <c r="H21" s="8">
        <v>0</v>
      </c>
      <c r="I21" s="8">
        <v>0</v>
      </c>
      <c r="J21" s="8">
        <v>0</v>
      </c>
    </row>
    <row r="22" spans="1:10" ht="15" customHeight="1" hidden="1">
      <c r="A22" s="4" t="s">
        <v>92</v>
      </c>
      <c r="B22" s="8">
        <v>0</v>
      </c>
      <c r="C22" s="8">
        <v>0</v>
      </c>
      <c r="D22" s="8"/>
      <c r="E22" s="116">
        <v>0</v>
      </c>
      <c r="F22" s="117">
        <v>0</v>
      </c>
      <c r="G22" s="118">
        <v>0</v>
      </c>
      <c r="H22" s="8">
        <v>0</v>
      </c>
      <c r="I22" s="8">
        <v>0</v>
      </c>
      <c r="J22" s="8">
        <v>0</v>
      </c>
    </row>
    <row r="23" spans="1:10" ht="15" customHeight="1" hidden="1">
      <c r="A23" s="4" t="s">
        <v>93</v>
      </c>
      <c r="B23" s="8">
        <v>0</v>
      </c>
      <c r="C23" s="8">
        <v>0</v>
      </c>
      <c r="D23" s="8"/>
      <c r="E23" s="116">
        <v>0</v>
      </c>
      <c r="F23" s="117">
        <v>0</v>
      </c>
      <c r="G23" s="118">
        <v>0</v>
      </c>
      <c r="H23" s="8">
        <v>0</v>
      </c>
      <c r="I23" s="8">
        <v>0</v>
      </c>
      <c r="J23" s="8">
        <v>0</v>
      </c>
    </row>
    <row r="24" spans="1:10" ht="15" customHeight="1" hidden="1">
      <c r="A24" s="4" t="s">
        <v>94</v>
      </c>
      <c r="B24" s="8">
        <v>0</v>
      </c>
      <c r="C24" s="8">
        <v>0</v>
      </c>
      <c r="D24" s="8"/>
      <c r="E24" s="116">
        <v>0</v>
      </c>
      <c r="F24" s="117">
        <v>0</v>
      </c>
      <c r="G24" s="118">
        <v>0</v>
      </c>
      <c r="H24" s="8">
        <v>0</v>
      </c>
      <c r="I24" s="8">
        <v>0</v>
      </c>
      <c r="J24" s="8">
        <v>0</v>
      </c>
    </row>
    <row r="25" spans="1:10" ht="15" customHeight="1">
      <c r="A25" s="112" t="s">
        <v>95</v>
      </c>
      <c r="B25" s="8">
        <v>3</v>
      </c>
      <c r="C25" s="8">
        <v>3</v>
      </c>
      <c r="D25" s="8">
        <v>0</v>
      </c>
      <c r="E25" s="116">
        <v>4800</v>
      </c>
      <c r="F25" s="117">
        <v>5700</v>
      </c>
      <c r="G25" s="118">
        <v>18.8</v>
      </c>
      <c r="H25" s="8">
        <v>14.4</v>
      </c>
      <c r="I25" s="8">
        <v>17.1</v>
      </c>
      <c r="J25" s="8">
        <v>18.8</v>
      </c>
    </row>
    <row r="26" spans="1:10" ht="15" customHeight="1">
      <c r="A26" s="3" t="s">
        <v>96</v>
      </c>
      <c r="B26" s="106">
        <v>61.99999999999999</v>
      </c>
      <c r="C26" s="106">
        <v>57.7</v>
      </c>
      <c r="D26" s="9">
        <v>-6.9</v>
      </c>
      <c r="E26" s="114">
        <v>3365</v>
      </c>
      <c r="F26" s="115">
        <v>3224</v>
      </c>
      <c r="G26" s="9">
        <v>-4.2</v>
      </c>
      <c r="H26" s="106">
        <v>208.60000000000002</v>
      </c>
      <c r="I26" s="106">
        <v>186</v>
      </c>
      <c r="J26" s="106">
        <v>-10.8</v>
      </c>
    </row>
    <row r="27" spans="1:10" ht="15" customHeight="1" hidden="1">
      <c r="A27" s="4" t="s">
        <v>97</v>
      </c>
      <c r="B27" s="7">
        <v>0</v>
      </c>
      <c r="C27" s="8">
        <v>0</v>
      </c>
      <c r="D27" s="119"/>
      <c r="E27" s="120">
        <v>0</v>
      </c>
      <c r="F27" s="121">
        <v>0</v>
      </c>
      <c r="G27" s="118">
        <v>0</v>
      </c>
      <c r="H27" s="8">
        <v>0</v>
      </c>
      <c r="I27" s="8">
        <v>0</v>
      </c>
      <c r="J27" s="8">
        <v>0</v>
      </c>
    </row>
    <row r="28" spans="1:10" ht="15" customHeight="1">
      <c r="A28" s="112" t="s">
        <v>98</v>
      </c>
      <c r="B28" s="7">
        <v>27.2</v>
      </c>
      <c r="C28" s="8">
        <v>32</v>
      </c>
      <c r="D28" s="119">
        <v>17.6</v>
      </c>
      <c r="E28" s="120">
        <v>1600</v>
      </c>
      <c r="F28" s="117">
        <v>2580</v>
      </c>
      <c r="G28" s="118">
        <v>61.3</v>
      </c>
      <c r="H28" s="8">
        <v>43.5</v>
      </c>
      <c r="I28" s="8">
        <v>82.6</v>
      </c>
      <c r="J28" s="8">
        <v>89.9</v>
      </c>
    </row>
    <row r="29" spans="1:10" ht="15" customHeight="1">
      <c r="A29" s="112" t="s">
        <v>99</v>
      </c>
      <c r="B29" s="7">
        <v>32.4</v>
      </c>
      <c r="C29" s="8">
        <v>23.1</v>
      </c>
      <c r="D29" s="119">
        <v>-28.6</v>
      </c>
      <c r="E29" s="120">
        <v>4900</v>
      </c>
      <c r="F29" s="117">
        <v>4000</v>
      </c>
      <c r="G29" s="118">
        <v>-18.4</v>
      </c>
      <c r="H29" s="8">
        <v>158.8</v>
      </c>
      <c r="I29" s="8">
        <v>92.4</v>
      </c>
      <c r="J29" s="8">
        <v>-41.8</v>
      </c>
    </row>
    <row r="30" spans="1:10" ht="15" customHeight="1">
      <c r="A30" s="112" t="s">
        <v>100</v>
      </c>
      <c r="B30" s="7">
        <v>2.4</v>
      </c>
      <c r="C30" s="8">
        <v>2.6</v>
      </c>
      <c r="D30" s="119">
        <v>8</v>
      </c>
      <c r="E30" s="120">
        <v>2633</v>
      </c>
      <c r="F30" s="117">
        <v>4235</v>
      </c>
      <c r="G30" s="118">
        <v>60.8</v>
      </c>
      <c r="H30" s="8">
        <v>6.3</v>
      </c>
      <c r="I30" s="8">
        <v>11</v>
      </c>
      <c r="J30" s="8">
        <v>74.6</v>
      </c>
    </row>
    <row r="31" spans="1:10" ht="15" customHeight="1">
      <c r="A31" s="3" t="s">
        <v>101</v>
      </c>
      <c r="B31" s="106">
        <v>165.4</v>
      </c>
      <c r="C31" s="106">
        <v>171.6</v>
      </c>
      <c r="D31" s="9">
        <v>3.7</v>
      </c>
      <c r="E31" s="114">
        <v>2675</v>
      </c>
      <c r="F31" s="115">
        <v>2917</v>
      </c>
      <c r="G31" s="9">
        <v>9</v>
      </c>
      <c r="H31" s="106">
        <v>442.4</v>
      </c>
      <c r="I31" s="106">
        <v>500.6</v>
      </c>
      <c r="J31" s="106">
        <v>13.2</v>
      </c>
    </row>
    <row r="32" spans="1:10" ht="15" customHeight="1">
      <c r="A32" s="4" t="s">
        <v>102</v>
      </c>
      <c r="B32" s="7">
        <v>88</v>
      </c>
      <c r="C32" s="8">
        <v>86.1</v>
      </c>
      <c r="D32" s="119">
        <v>-2.2</v>
      </c>
      <c r="E32" s="120">
        <v>2367</v>
      </c>
      <c r="F32" s="117">
        <v>2637</v>
      </c>
      <c r="G32" s="118">
        <v>11.4</v>
      </c>
      <c r="H32" s="8">
        <v>208.3</v>
      </c>
      <c r="I32" s="8">
        <v>227</v>
      </c>
      <c r="J32" s="8">
        <v>9</v>
      </c>
    </row>
    <row r="33" spans="1:10" ht="15" customHeight="1" hidden="1">
      <c r="A33" s="4" t="s">
        <v>103</v>
      </c>
      <c r="B33" s="7">
        <v>0</v>
      </c>
      <c r="C33" s="8">
        <v>0</v>
      </c>
      <c r="D33" s="119"/>
      <c r="E33" s="120">
        <v>0</v>
      </c>
      <c r="F33" s="117">
        <v>0</v>
      </c>
      <c r="G33" s="118">
        <v>0</v>
      </c>
      <c r="H33" s="8">
        <v>0</v>
      </c>
      <c r="I33" s="8">
        <v>0</v>
      </c>
      <c r="J33" s="8">
        <v>0</v>
      </c>
    </row>
    <row r="34" spans="1:10" ht="15" customHeight="1" hidden="1">
      <c r="A34" s="4" t="s">
        <v>104</v>
      </c>
      <c r="B34" s="7">
        <v>0</v>
      </c>
      <c r="C34" s="8">
        <v>0</v>
      </c>
      <c r="D34" s="119"/>
      <c r="E34" s="120">
        <v>0</v>
      </c>
      <c r="F34" s="117">
        <v>0</v>
      </c>
      <c r="G34" s="118">
        <v>0</v>
      </c>
      <c r="H34" s="8">
        <v>0</v>
      </c>
      <c r="I34" s="8">
        <v>0</v>
      </c>
      <c r="J34" s="8">
        <v>0</v>
      </c>
    </row>
    <row r="35" spans="1:10" ht="15" customHeight="1">
      <c r="A35" s="4" t="s">
        <v>105</v>
      </c>
      <c r="B35" s="7">
        <v>77.4</v>
      </c>
      <c r="C35" s="8">
        <v>85.5</v>
      </c>
      <c r="D35" s="119">
        <v>10.5</v>
      </c>
      <c r="E35" s="120">
        <v>3024</v>
      </c>
      <c r="F35" s="117">
        <v>3200</v>
      </c>
      <c r="G35" s="118">
        <v>5.8</v>
      </c>
      <c r="H35" s="8">
        <v>234.1</v>
      </c>
      <c r="I35" s="8">
        <v>273.6</v>
      </c>
      <c r="J35" s="8">
        <v>16.9</v>
      </c>
    </row>
    <row r="36" spans="1:10" ht="15" customHeight="1">
      <c r="A36" s="3" t="s">
        <v>106</v>
      </c>
      <c r="B36" s="106">
        <v>1810.1</v>
      </c>
      <c r="C36" s="106">
        <v>2102.1</v>
      </c>
      <c r="D36" s="9">
        <v>16.1</v>
      </c>
      <c r="E36" s="114">
        <v>2480</v>
      </c>
      <c r="F36" s="115">
        <v>2916</v>
      </c>
      <c r="G36" s="9">
        <v>17.6</v>
      </c>
      <c r="H36" s="106">
        <v>4489.3</v>
      </c>
      <c r="I36" s="106">
        <v>6130</v>
      </c>
      <c r="J36" s="106">
        <v>36.5</v>
      </c>
    </row>
    <row r="37" spans="1:10" ht="15" customHeight="1">
      <c r="A37" s="4" t="s">
        <v>107</v>
      </c>
      <c r="B37" s="7">
        <v>1023.7</v>
      </c>
      <c r="C37" s="8">
        <v>1113.8</v>
      </c>
      <c r="D37" s="119">
        <v>8.8</v>
      </c>
      <c r="E37" s="120">
        <v>2080</v>
      </c>
      <c r="F37" s="117">
        <v>2920</v>
      </c>
      <c r="G37" s="118">
        <v>40.4</v>
      </c>
      <c r="H37" s="8">
        <v>2129.3</v>
      </c>
      <c r="I37" s="8">
        <v>3252.3</v>
      </c>
      <c r="J37" s="8">
        <v>52.7</v>
      </c>
    </row>
    <row r="38" spans="1:10" ht="15" customHeight="1">
      <c r="A38" s="4" t="s">
        <v>108</v>
      </c>
      <c r="B38" s="7">
        <v>50.5</v>
      </c>
      <c r="C38" s="8">
        <v>58.1</v>
      </c>
      <c r="D38" s="119">
        <v>15</v>
      </c>
      <c r="E38" s="120">
        <v>3015</v>
      </c>
      <c r="F38" s="117">
        <v>3100</v>
      </c>
      <c r="G38" s="118">
        <v>2.8</v>
      </c>
      <c r="H38" s="8">
        <v>152.3</v>
      </c>
      <c r="I38" s="8">
        <v>180.1</v>
      </c>
      <c r="J38" s="8">
        <v>18.3</v>
      </c>
    </row>
    <row r="39" spans="1:10" ht="15" customHeight="1">
      <c r="A39" s="112" t="s">
        <v>109</v>
      </c>
      <c r="B39" s="122">
        <v>735.9</v>
      </c>
      <c r="C39" s="123">
        <v>930.2</v>
      </c>
      <c r="D39" s="124">
        <v>26.4</v>
      </c>
      <c r="E39" s="125">
        <v>3000</v>
      </c>
      <c r="F39" s="117">
        <v>2900</v>
      </c>
      <c r="G39" s="126">
        <v>-3.3</v>
      </c>
      <c r="H39" s="123">
        <v>2207.7</v>
      </c>
      <c r="I39" s="123">
        <v>2697.6</v>
      </c>
      <c r="J39" s="123">
        <v>22.2</v>
      </c>
    </row>
    <row r="40" spans="1:10" ht="15" customHeight="1">
      <c r="A40" s="104" t="s">
        <v>110</v>
      </c>
      <c r="B40" s="127">
        <v>3</v>
      </c>
      <c r="C40" s="108">
        <v>3</v>
      </c>
      <c r="D40" s="128">
        <v>0</v>
      </c>
      <c r="E40" s="129">
        <v>4800</v>
      </c>
      <c r="F40" s="130">
        <v>5700</v>
      </c>
      <c r="G40" s="128">
        <v>18.8</v>
      </c>
      <c r="H40" s="108">
        <v>14.4</v>
      </c>
      <c r="I40" s="108">
        <v>17.1</v>
      </c>
      <c r="J40" s="108">
        <v>18.8</v>
      </c>
    </row>
    <row r="41" spans="1:10" ht="15" customHeight="1">
      <c r="A41" s="104" t="s">
        <v>111</v>
      </c>
      <c r="B41" s="108">
        <v>2037.5</v>
      </c>
      <c r="C41" s="108">
        <v>2331.4</v>
      </c>
      <c r="D41" s="128">
        <v>14.4</v>
      </c>
      <c r="E41" s="129">
        <v>2523</v>
      </c>
      <c r="F41" s="130">
        <v>2924</v>
      </c>
      <c r="G41" s="128">
        <v>15.9</v>
      </c>
      <c r="H41" s="108">
        <v>5140.3</v>
      </c>
      <c r="I41" s="108">
        <v>6816.6</v>
      </c>
      <c r="J41" s="108">
        <v>32.6</v>
      </c>
    </row>
    <row r="42" spans="1:10" ht="15" customHeight="1">
      <c r="A42" s="104" t="s">
        <v>10</v>
      </c>
      <c r="B42" s="108">
        <v>2040.5</v>
      </c>
      <c r="C42" s="108">
        <v>2334.4</v>
      </c>
      <c r="D42" s="128">
        <v>14.4</v>
      </c>
      <c r="E42" s="131">
        <v>2526</v>
      </c>
      <c r="F42" s="132">
        <v>2927</v>
      </c>
      <c r="G42" s="128">
        <v>15.9</v>
      </c>
      <c r="H42" s="108">
        <v>5154.7</v>
      </c>
      <c r="I42" s="108">
        <v>6833.7</v>
      </c>
      <c r="J42" s="108">
        <v>32.6</v>
      </c>
    </row>
    <row r="43" ht="15" customHeight="1">
      <c r="A43" s="189" t="s">
        <v>7</v>
      </c>
    </row>
    <row r="44" ht="15" customHeight="1">
      <c r="A44" s="189" t="s">
        <v>9</v>
      </c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</sheetData>
  <sheetProtection selectLockedCells="1" selectUnlockedCells="1"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5902777777777778" right="0.39375" top="0.9840277777777777" bottom="0.9840277777777777" header="0.5118055555555555" footer="0.5118055555555555"/>
  <pageSetup fitToHeight="1" fitToWidth="1" horizontalDpi="300" verticalDpi="300" orientation="portrait" paperSize="9" scale="86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selection activeCell="A1" sqref="A1:J1"/>
    </sheetView>
  </sheetViews>
  <sheetFormatPr defaultColWidth="11.421875" defaultRowHeight="12" customHeight="1"/>
  <cols>
    <col min="1" max="1" width="19.140625" style="189" customWidth="1"/>
    <col min="2" max="3" width="11.28125" style="189" customWidth="1"/>
    <col min="4" max="4" width="7.8515625" style="189" customWidth="1"/>
    <col min="5" max="6" width="11.28125" style="189" customWidth="1"/>
    <col min="7" max="7" width="7.8515625" style="189" customWidth="1"/>
    <col min="8" max="9" width="11.28125" style="189" customWidth="1"/>
    <col min="10" max="10" width="7.8515625" style="189" customWidth="1"/>
    <col min="11" max="16384" width="11.421875" style="189" customWidth="1"/>
  </cols>
  <sheetData>
    <row r="1" spans="1:10" ht="100.5" customHeight="1">
      <c r="A1" s="293"/>
      <c r="B1" s="293"/>
      <c r="C1" s="293"/>
      <c r="D1" s="293"/>
      <c r="E1" s="293"/>
      <c r="F1" s="293"/>
      <c r="G1" s="293"/>
      <c r="H1" s="293"/>
      <c r="I1" s="293"/>
      <c r="J1" s="293"/>
    </row>
    <row r="2" spans="1:10" ht="15" customHeight="1">
      <c r="A2" s="293" t="s">
        <v>51</v>
      </c>
      <c r="B2" s="293"/>
      <c r="C2" s="293"/>
      <c r="D2" s="293"/>
      <c r="E2" s="293"/>
      <c r="F2" s="293"/>
      <c r="G2" s="293"/>
      <c r="H2" s="293"/>
      <c r="I2" s="293"/>
      <c r="J2" s="293"/>
    </row>
    <row r="3" spans="1:10" ht="15" customHeight="1">
      <c r="A3" s="293" t="s">
        <v>114</v>
      </c>
      <c r="B3" s="293"/>
      <c r="C3" s="293"/>
      <c r="D3" s="293"/>
      <c r="E3" s="293"/>
      <c r="F3" s="293"/>
      <c r="G3" s="293"/>
      <c r="H3" s="293"/>
      <c r="I3" s="293"/>
      <c r="J3" s="293"/>
    </row>
    <row r="4" spans="1:10" ht="15" customHeight="1">
      <c r="A4" s="308" t="s">
        <v>183</v>
      </c>
      <c r="B4" s="308"/>
      <c r="C4" s="308"/>
      <c r="D4" s="308"/>
      <c r="E4" s="308"/>
      <c r="F4" s="308"/>
      <c r="G4" s="308"/>
      <c r="H4" s="308"/>
      <c r="I4" s="308"/>
      <c r="J4" s="308"/>
    </row>
    <row r="5" spans="1:10" ht="19.5" customHeight="1">
      <c r="A5" s="295" t="s">
        <v>65</v>
      </c>
      <c r="B5" s="303" t="s">
        <v>66</v>
      </c>
      <c r="C5" s="303"/>
      <c r="D5" s="303"/>
      <c r="E5" s="309" t="s">
        <v>67</v>
      </c>
      <c r="F5" s="309"/>
      <c r="G5" s="309"/>
      <c r="H5" s="304" t="s">
        <v>68</v>
      </c>
      <c r="I5" s="304"/>
      <c r="J5" s="304"/>
    </row>
    <row r="6" spans="1:10" ht="19.5" customHeight="1">
      <c r="A6" s="295"/>
      <c r="B6" s="158" t="s">
        <v>6</v>
      </c>
      <c r="C6" s="191" t="s">
        <v>8</v>
      </c>
      <c r="D6" s="192" t="s">
        <v>69</v>
      </c>
      <c r="E6" s="158" t="s">
        <v>6</v>
      </c>
      <c r="F6" s="191" t="s">
        <v>8</v>
      </c>
      <c r="G6" s="192" t="s">
        <v>69</v>
      </c>
      <c r="H6" s="158" t="s">
        <v>6</v>
      </c>
      <c r="I6" s="191" t="s">
        <v>8</v>
      </c>
      <c r="J6" s="158" t="s">
        <v>69</v>
      </c>
    </row>
    <row r="7" spans="1:10" ht="19.5" customHeight="1">
      <c r="A7" s="295"/>
      <c r="B7" s="193" t="s">
        <v>70</v>
      </c>
      <c r="C7" s="194" t="s">
        <v>71</v>
      </c>
      <c r="D7" s="195" t="s">
        <v>17</v>
      </c>
      <c r="E7" s="196" t="s">
        <v>72</v>
      </c>
      <c r="F7" s="194" t="s">
        <v>73</v>
      </c>
      <c r="G7" s="195" t="s">
        <v>74</v>
      </c>
      <c r="H7" s="193" t="s">
        <v>75</v>
      </c>
      <c r="I7" s="194" t="s">
        <v>76</v>
      </c>
      <c r="J7" s="196" t="s">
        <v>77</v>
      </c>
    </row>
    <row r="8" spans="1:10" ht="15" customHeight="1" hidden="1">
      <c r="A8" s="2" t="s">
        <v>78</v>
      </c>
      <c r="B8" s="137">
        <v>0</v>
      </c>
      <c r="C8" s="105">
        <v>0</v>
      </c>
      <c r="D8" s="134">
        <v>0</v>
      </c>
      <c r="E8" s="129">
        <v>0</v>
      </c>
      <c r="F8" s="130">
        <v>0</v>
      </c>
      <c r="G8" s="134">
        <v>0</v>
      </c>
      <c r="H8" s="137">
        <v>0</v>
      </c>
      <c r="I8" s="105">
        <v>0</v>
      </c>
      <c r="J8" s="105">
        <v>0</v>
      </c>
    </row>
    <row r="9" spans="1:10" ht="15" customHeight="1" hidden="1">
      <c r="A9" s="4" t="s">
        <v>79</v>
      </c>
      <c r="B9" s="7">
        <v>0</v>
      </c>
      <c r="C9" s="8">
        <v>0</v>
      </c>
      <c r="D9" s="119">
        <v>0</v>
      </c>
      <c r="E9" s="116">
        <v>0</v>
      </c>
      <c r="F9" s="117">
        <v>0</v>
      </c>
      <c r="G9" s="118">
        <v>0</v>
      </c>
      <c r="H9" s="7">
        <v>0</v>
      </c>
      <c r="I9" s="8">
        <v>0</v>
      </c>
      <c r="J9" s="8">
        <v>0</v>
      </c>
    </row>
    <row r="10" spans="1:10" ht="15" customHeight="1" hidden="1">
      <c r="A10" s="4" t="s">
        <v>80</v>
      </c>
      <c r="B10" s="7">
        <v>0</v>
      </c>
      <c r="C10" s="8">
        <v>0</v>
      </c>
      <c r="D10" s="119">
        <v>0</v>
      </c>
      <c r="E10" s="116">
        <v>0</v>
      </c>
      <c r="F10" s="117">
        <v>0</v>
      </c>
      <c r="G10" s="118">
        <v>0</v>
      </c>
      <c r="H10" s="7">
        <v>0</v>
      </c>
      <c r="I10" s="8">
        <v>0</v>
      </c>
      <c r="J10" s="8">
        <v>0</v>
      </c>
    </row>
    <row r="11" spans="1:10" ht="15" customHeight="1" hidden="1">
      <c r="A11" s="4" t="s">
        <v>81</v>
      </c>
      <c r="B11" s="7">
        <v>0</v>
      </c>
      <c r="C11" s="8">
        <v>0</v>
      </c>
      <c r="D11" s="119">
        <v>0</v>
      </c>
      <c r="E11" s="116">
        <v>0</v>
      </c>
      <c r="F11" s="117">
        <v>0</v>
      </c>
      <c r="G11" s="118">
        <v>0</v>
      </c>
      <c r="H11" s="7">
        <v>0</v>
      </c>
      <c r="I11" s="8">
        <v>0</v>
      </c>
      <c r="J11" s="8">
        <v>0</v>
      </c>
    </row>
    <row r="12" spans="1:10" ht="15" customHeight="1" hidden="1">
      <c r="A12" s="4" t="s">
        <v>82</v>
      </c>
      <c r="B12" s="7">
        <v>0</v>
      </c>
      <c r="C12" s="8">
        <v>0</v>
      </c>
      <c r="D12" s="119">
        <v>0</v>
      </c>
      <c r="E12" s="116">
        <v>0</v>
      </c>
      <c r="F12" s="117">
        <v>0</v>
      </c>
      <c r="G12" s="118">
        <v>0</v>
      </c>
      <c r="H12" s="7">
        <v>0</v>
      </c>
      <c r="I12" s="8">
        <v>0</v>
      </c>
      <c r="J12" s="8">
        <v>0</v>
      </c>
    </row>
    <row r="13" spans="1:10" ht="15" customHeight="1" hidden="1">
      <c r="A13" s="4" t="s">
        <v>83</v>
      </c>
      <c r="B13" s="7">
        <v>0</v>
      </c>
      <c r="C13" s="8">
        <v>0</v>
      </c>
      <c r="D13" s="119">
        <v>0</v>
      </c>
      <c r="E13" s="116">
        <v>0</v>
      </c>
      <c r="F13" s="117">
        <v>0</v>
      </c>
      <c r="G13" s="118">
        <v>0</v>
      </c>
      <c r="H13" s="7">
        <v>0</v>
      </c>
      <c r="I13" s="8">
        <v>0</v>
      </c>
      <c r="J13" s="8">
        <v>0</v>
      </c>
    </row>
    <row r="14" spans="1:10" ht="15" customHeight="1" hidden="1">
      <c r="A14" s="4" t="s">
        <v>84</v>
      </c>
      <c r="B14" s="7">
        <v>0</v>
      </c>
      <c r="C14" s="8">
        <v>0</v>
      </c>
      <c r="D14" s="119">
        <v>0</v>
      </c>
      <c r="E14" s="116">
        <v>0</v>
      </c>
      <c r="F14" s="117">
        <v>0</v>
      </c>
      <c r="G14" s="118">
        <v>0</v>
      </c>
      <c r="H14" s="7">
        <v>0</v>
      </c>
      <c r="I14" s="8">
        <v>0</v>
      </c>
      <c r="J14" s="8">
        <v>0</v>
      </c>
    </row>
    <row r="15" spans="1:10" ht="15" customHeight="1" hidden="1">
      <c r="A15" s="4" t="s">
        <v>85</v>
      </c>
      <c r="B15" s="7">
        <v>0</v>
      </c>
      <c r="C15" s="8">
        <v>0</v>
      </c>
      <c r="D15" s="119">
        <v>0</v>
      </c>
      <c r="E15" s="114">
        <v>0</v>
      </c>
      <c r="F15" s="115">
        <v>0</v>
      </c>
      <c r="G15" s="118">
        <v>0</v>
      </c>
      <c r="H15" s="7">
        <v>0</v>
      </c>
      <c r="I15" s="8">
        <v>0</v>
      </c>
      <c r="J15" s="8">
        <v>0</v>
      </c>
    </row>
    <row r="16" spans="1:10" ht="15" customHeight="1" hidden="1">
      <c r="A16" s="3" t="s">
        <v>86</v>
      </c>
      <c r="B16" s="139">
        <v>0</v>
      </c>
      <c r="C16" s="106">
        <v>0</v>
      </c>
      <c r="D16" s="9">
        <v>0</v>
      </c>
      <c r="E16" s="114">
        <v>0</v>
      </c>
      <c r="F16" s="115">
        <v>0</v>
      </c>
      <c r="G16" s="9">
        <v>0</v>
      </c>
      <c r="H16" s="106">
        <v>0</v>
      </c>
      <c r="I16" s="106">
        <v>0</v>
      </c>
      <c r="J16" s="106">
        <v>0</v>
      </c>
    </row>
    <row r="17" spans="1:10" ht="15" customHeight="1" hidden="1">
      <c r="A17" s="4" t="s">
        <v>87</v>
      </c>
      <c r="B17" s="7">
        <v>0</v>
      </c>
      <c r="C17" s="8">
        <v>0</v>
      </c>
      <c r="D17" s="119">
        <v>0</v>
      </c>
      <c r="E17" s="116">
        <v>0</v>
      </c>
      <c r="F17" s="117">
        <v>0</v>
      </c>
      <c r="G17" s="118">
        <v>0</v>
      </c>
      <c r="H17" s="8">
        <v>0</v>
      </c>
      <c r="I17" s="8">
        <v>0</v>
      </c>
      <c r="J17" s="8">
        <v>0</v>
      </c>
    </row>
    <row r="18" spans="1:10" ht="15" customHeight="1" hidden="1">
      <c r="A18" s="4" t="s">
        <v>88</v>
      </c>
      <c r="B18" s="7">
        <v>0</v>
      </c>
      <c r="C18" s="8">
        <v>0</v>
      </c>
      <c r="D18" s="119">
        <v>0</v>
      </c>
      <c r="E18" s="116">
        <v>0</v>
      </c>
      <c r="F18" s="117">
        <v>0</v>
      </c>
      <c r="G18" s="118">
        <v>0</v>
      </c>
      <c r="H18" s="8">
        <v>0</v>
      </c>
      <c r="I18" s="8">
        <v>0</v>
      </c>
      <c r="J18" s="8">
        <v>0</v>
      </c>
    </row>
    <row r="19" spans="1:10" ht="15" customHeight="1" hidden="1">
      <c r="A19" s="4" t="s">
        <v>89</v>
      </c>
      <c r="B19" s="7">
        <v>0</v>
      </c>
      <c r="C19" s="8">
        <v>0</v>
      </c>
      <c r="D19" s="119">
        <v>0</v>
      </c>
      <c r="E19" s="116">
        <v>0</v>
      </c>
      <c r="F19" s="117">
        <v>0</v>
      </c>
      <c r="G19" s="118">
        <v>0</v>
      </c>
      <c r="H19" s="8">
        <v>0</v>
      </c>
      <c r="I19" s="8">
        <v>0</v>
      </c>
      <c r="J19" s="8">
        <v>0</v>
      </c>
    </row>
    <row r="20" spans="1:10" ht="15" customHeight="1" hidden="1">
      <c r="A20" s="4" t="s">
        <v>90</v>
      </c>
      <c r="B20" s="7">
        <v>0</v>
      </c>
      <c r="C20" s="8">
        <v>0</v>
      </c>
      <c r="D20" s="119">
        <v>0</v>
      </c>
      <c r="E20" s="116">
        <v>0</v>
      </c>
      <c r="F20" s="117">
        <v>0</v>
      </c>
      <c r="G20" s="118">
        <v>0</v>
      </c>
      <c r="H20" s="8">
        <v>0</v>
      </c>
      <c r="I20" s="8">
        <v>0</v>
      </c>
      <c r="J20" s="8">
        <v>0</v>
      </c>
    </row>
    <row r="21" spans="1:10" ht="15" customHeight="1" hidden="1">
      <c r="A21" s="4" t="s">
        <v>91</v>
      </c>
      <c r="B21" s="7">
        <v>0</v>
      </c>
      <c r="C21" s="8">
        <v>0</v>
      </c>
      <c r="D21" s="119">
        <v>0</v>
      </c>
      <c r="E21" s="116">
        <v>0</v>
      </c>
      <c r="F21" s="117">
        <v>0</v>
      </c>
      <c r="G21" s="118">
        <v>0</v>
      </c>
      <c r="H21" s="8">
        <v>0</v>
      </c>
      <c r="I21" s="8">
        <v>0</v>
      </c>
      <c r="J21" s="8">
        <v>0</v>
      </c>
    </row>
    <row r="22" spans="1:10" ht="15" customHeight="1" hidden="1">
      <c r="A22" s="4" t="s">
        <v>92</v>
      </c>
      <c r="B22" s="7">
        <v>0</v>
      </c>
      <c r="C22" s="8">
        <v>0</v>
      </c>
      <c r="D22" s="119">
        <v>0</v>
      </c>
      <c r="E22" s="116">
        <v>0</v>
      </c>
      <c r="F22" s="117">
        <v>0</v>
      </c>
      <c r="G22" s="118">
        <v>0</v>
      </c>
      <c r="H22" s="8">
        <v>0</v>
      </c>
      <c r="I22" s="8">
        <v>0</v>
      </c>
      <c r="J22" s="8">
        <v>0</v>
      </c>
    </row>
    <row r="23" spans="1:10" ht="15" customHeight="1" hidden="1">
      <c r="A23" s="4" t="s">
        <v>93</v>
      </c>
      <c r="B23" s="7">
        <v>0</v>
      </c>
      <c r="C23" s="8">
        <v>0</v>
      </c>
      <c r="D23" s="119">
        <v>0</v>
      </c>
      <c r="E23" s="116">
        <v>0</v>
      </c>
      <c r="F23" s="117">
        <v>0</v>
      </c>
      <c r="G23" s="118">
        <v>0</v>
      </c>
      <c r="H23" s="8">
        <v>0</v>
      </c>
      <c r="I23" s="8">
        <v>0</v>
      </c>
      <c r="J23" s="8">
        <v>0</v>
      </c>
    </row>
    <row r="24" spans="1:10" ht="15" customHeight="1" hidden="1">
      <c r="A24" s="4" t="s">
        <v>94</v>
      </c>
      <c r="B24" s="7">
        <v>0</v>
      </c>
      <c r="C24" s="8">
        <v>0</v>
      </c>
      <c r="D24" s="119">
        <v>0</v>
      </c>
      <c r="E24" s="116">
        <v>0</v>
      </c>
      <c r="F24" s="117">
        <v>0</v>
      </c>
      <c r="G24" s="118">
        <v>0</v>
      </c>
      <c r="H24" s="8">
        <v>0</v>
      </c>
      <c r="I24" s="8">
        <v>0</v>
      </c>
      <c r="J24" s="8">
        <v>0</v>
      </c>
    </row>
    <row r="25" spans="1:10" ht="15" customHeight="1" hidden="1">
      <c r="A25" s="4" t="s">
        <v>95</v>
      </c>
      <c r="B25" s="7">
        <v>0</v>
      </c>
      <c r="C25" s="8">
        <v>0</v>
      </c>
      <c r="D25" s="119">
        <v>0</v>
      </c>
      <c r="E25" s="116">
        <v>0</v>
      </c>
      <c r="F25" s="117">
        <v>0</v>
      </c>
      <c r="G25" s="118">
        <v>0</v>
      </c>
      <c r="H25" s="8">
        <v>0</v>
      </c>
      <c r="I25" s="8">
        <v>0</v>
      </c>
      <c r="J25" s="8">
        <v>0</v>
      </c>
    </row>
    <row r="26" spans="1:10" ht="15" customHeight="1" hidden="1">
      <c r="A26" s="3" t="s">
        <v>96</v>
      </c>
      <c r="B26" s="139">
        <v>0</v>
      </c>
      <c r="C26" s="106">
        <v>0</v>
      </c>
      <c r="D26" s="9">
        <v>0</v>
      </c>
      <c r="E26" s="114">
        <v>0</v>
      </c>
      <c r="F26" s="115">
        <v>0</v>
      </c>
      <c r="G26" s="9">
        <v>0</v>
      </c>
      <c r="H26" s="106">
        <v>0</v>
      </c>
      <c r="I26" s="106">
        <v>0</v>
      </c>
      <c r="J26" s="106">
        <v>0</v>
      </c>
    </row>
    <row r="27" spans="1:10" ht="15" customHeight="1" hidden="1">
      <c r="A27" s="4" t="s">
        <v>97</v>
      </c>
      <c r="B27" s="7">
        <v>0</v>
      </c>
      <c r="C27" s="8">
        <v>0</v>
      </c>
      <c r="D27" s="119">
        <v>0</v>
      </c>
      <c r="E27" s="116">
        <v>0</v>
      </c>
      <c r="F27" s="117">
        <v>0</v>
      </c>
      <c r="G27" s="118">
        <v>0</v>
      </c>
      <c r="H27" s="8">
        <v>0</v>
      </c>
      <c r="I27" s="8">
        <v>0</v>
      </c>
      <c r="J27" s="8">
        <v>0</v>
      </c>
    </row>
    <row r="28" spans="1:10" ht="15" customHeight="1" hidden="1">
      <c r="A28" s="4" t="s">
        <v>98</v>
      </c>
      <c r="B28" s="7">
        <v>0</v>
      </c>
      <c r="C28" s="8">
        <v>0</v>
      </c>
      <c r="D28" s="119">
        <v>0</v>
      </c>
      <c r="E28" s="116">
        <v>0</v>
      </c>
      <c r="F28" s="117">
        <v>0</v>
      </c>
      <c r="G28" s="118">
        <v>0</v>
      </c>
      <c r="H28" s="8">
        <v>0</v>
      </c>
      <c r="I28" s="8">
        <v>0</v>
      </c>
      <c r="J28" s="8">
        <v>0</v>
      </c>
    </row>
    <row r="29" spans="1:10" ht="15" customHeight="1" hidden="1">
      <c r="A29" s="4" t="s">
        <v>99</v>
      </c>
      <c r="B29" s="7">
        <v>0</v>
      </c>
      <c r="C29" s="8">
        <v>0</v>
      </c>
      <c r="D29" s="119">
        <v>0</v>
      </c>
      <c r="E29" s="116">
        <v>0</v>
      </c>
      <c r="F29" s="117">
        <v>0</v>
      </c>
      <c r="G29" s="118">
        <v>0</v>
      </c>
      <c r="H29" s="8">
        <v>0</v>
      </c>
      <c r="I29" s="8">
        <v>0</v>
      </c>
      <c r="J29" s="8">
        <v>0</v>
      </c>
    </row>
    <row r="30" spans="1:10" ht="15" customHeight="1" hidden="1">
      <c r="A30" s="4" t="s">
        <v>100</v>
      </c>
      <c r="B30" s="7">
        <v>0</v>
      </c>
      <c r="C30" s="8">
        <v>0</v>
      </c>
      <c r="D30" s="119">
        <v>0</v>
      </c>
      <c r="E30" s="116">
        <v>0</v>
      </c>
      <c r="F30" s="117">
        <v>0</v>
      </c>
      <c r="G30" s="118">
        <v>0</v>
      </c>
      <c r="H30" s="8">
        <v>0</v>
      </c>
      <c r="I30" s="8">
        <v>0</v>
      </c>
      <c r="J30" s="8">
        <v>0</v>
      </c>
    </row>
    <row r="31" spans="1:10" ht="15" customHeight="1">
      <c r="A31" s="3" t="s">
        <v>101</v>
      </c>
      <c r="B31" s="106">
        <v>3.4</v>
      </c>
      <c r="C31" s="106">
        <v>3.6</v>
      </c>
      <c r="D31" s="9">
        <v>5.9</v>
      </c>
      <c r="E31" s="114">
        <v>2912</v>
      </c>
      <c r="F31" s="115">
        <v>2889</v>
      </c>
      <c r="G31" s="9">
        <v>-0.8</v>
      </c>
      <c r="H31" s="106">
        <v>9.9</v>
      </c>
      <c r="I31" s="106">
        <v>10.4</v>
      </c>
      <c r="J31" s="106">
        <v>5.1</v>
      </c>
    </row>
    <row r="32" spans="1:10" ht="15" customHeight="1" hidden="1">
      <c r="A32" s="4" t="s">
        <v>102</v>
      </c>
      <c r="B32" s="7">
        <v>0</v>
      </c>
      <c r="C32" s="8">
        <v>0</v>
      </c>
      <c r="D32" s="119"/>
      <c r="E32" s="120">
        <v>0</v>
      </c>
      <c r="F32" s="121">
        <v>0</v>
      </c>
      <c r="G32" s="118">
        <v>0</v>
      </c>
      <c r="H32" s="8">
        <v>0</v>
      </c>
      <c r="I32" s="8">
        <v>0</v>
      </c>
      <c r="J32" s="8">
        <v>0</v>
      </c>
    </row>
    <row r="33" spans="1:10" ht="15" customHeight="1" hidden="1">
      <c r="A33" s="4" t="s">
        <v>103</v>
      </c>
      <c r="B33" s="7">
        <v>0</v>
      </c>
      <c r="C33" s="8">
        <v>0</v>
      </c>
      <c r="D33" s="119"/>
      <c r="E33" s="120">
        <v>0</v>
      </c>
      <c r="F33" s="121">
        <v>0</v>
      </c>
      <c r="G33" s="118">
        <v>0</v>
      </c>
      <c r="H33" s="8">
        <v>0</v>
      </c>
      <c r="I33" s="8">
        <v>0</v>
      </c>
      <c r="J33" s="8">
        <v>0</v>
      </c>
    </row>
    <row r="34" spans="1:10" ht="15" customHeight="1" hidden="1">
      <c r="A34" s="4" t="s">
        <v>104</v>
      </c>
      <c r="B34" s="7">
        <v>0</v>
      </c>
      <c r="C34" s="8">
        <v>0</v>
      </c>
      <c r="D34" s="119"/>
      <c r="E34" s="120">
        <v>0</v>
      </c>
      <c r="F34" s="121">
        <v>0</v>
      </c>
      <c r="G34" s="118">
        <v>0</v>
      </c>
      <c r="H34" s="8">
        <v>0</v>
      </c>
      <c r="I34" s="8">
        <v>0</v>
      </c>
      <c r="J34" s="8">
        <v>0</v>
      </c>
    </row>
    <row r="35" spans="1:10" ht="15" customHeight="1">
      <c r="A35" s="112" t="s">
        <v>105</v>
      </c>
      <c r="B35" s="7">
        <v>3.4</v>
      </c>
      <c r="C35" s="8">
        <v>3.6</v>
      </c>
      <c r="D35" s="119">
        <v>5</v>
      </c>
      <c r="E35" s="120">
        <v>2915</v>
      </c>
      <c r="F35" s="121">
        <v>2900</v>
      </c>
      <c r="G35" s="118">
        <v>-0.5</v>
      </c>
      <c r="H35" s="8">
        <v>9.9</v>
      </c>
      <c r="I35" s="8">
        <v>10.4</v>
      </c>
      <c r="J35" s="8">
        <v>5.1</v>
      </c>
    </row>
    <row r="36" spans="1:10" ht="15" customHeight="1">
      <c r="A36" s="3" t="s">
        <v>106</v>
      </c>
      <c r="B36" s="106">
        <v>12.2</v>
      </c>
      <c r="C36" s="106">
        <v>11.9</v>
      </c>
      <c r="D36" s="9">
        <v>-2.5</v>
      </c>
      <c r="E36" s="114">
        <v>2902</v>
      </c>
      <c r="F36" s="115">
        <v>3076</v>
      </c>
      <c r="G36" s="9">
        <v>6</v>
      </c>
      <c r="H36" s="106">
        <v>35.400000000000006</v>
      </c>
      <c r="I36" s="106">
        <v>36.599999999999994</v>
      </c>
      <c r="J36" s="106">
        <v>3.4</v>
      </c>
    </row>
    <row r="37" spans="1:10" ht="15" customHeight="1">
      <c r="A37" s="112" t="s">
        <v>107</v>
      </c>
      <c r="B37" s="7">
        <v>6.5</v>
      </c>
      <c r="C37" s="8">
        <v>6.2</v>
      </c>
      <c r="D37" s="119">
        <v>-4.6</v>
      </c>
      <c r="E37" s="120">
        <v>2816</v>
      </c>
      <c r="F37" s="121">
        <v>3294</v>
      </c>
      <c r="G37" s="118">
        <v>17</v>
      </c>
      <c r="H37" s="8">
        <v>18.3</v>
      </c>
      <c r="I37" s="8">
        <v>20.4</v>
      </c>
      <c r="J37" s="8">
        <v>11.5</v>
      </c>
    </row>
    <row r="38" spans="1:10" ht="15" customHeight="1" hidden="1">
      <c r="A38" s="4" t="s">
        <v>108</v>
      </c>
      <c r="B38" s="7">
        <v>0</v>
      </c>
      <c r="C38" s="8">
        <v>0</v>
      </c>
      <c r="D38" s="119"/>
      <c r="E38" s="120">
        <v>0</v>
      </c>
      <c r="F38" s="121">
        <v>0</v>
      </c>
      <c r="G38" s="118">
        <v>0</v>
      </c>
      <c r="H38" s="8">
        <v>0</v>
      </c>
      <c r="I38" s="8">
        <v>0</v>
      </c>
      <c r="J38" s="8">
        <v>0</v>
      </c>
    </row>
    <row r="39" spans="1:10" ht="15" customHeight="1">
      <c r="A39" s="112" t="s">
        <v>109</v>
      </c>
      <c r="B39" s="122">
        <v>5.7</v>
      </c>
      <c r="C39" s="8">
        <v>5.7</v>
      </c>
      <c r="D39" s="124">
        <v>0</v>
      </c>
      <c r="E39" s="142">
        <v>3000</v>
      </c>
      <c r="F39" s="121">
        <v>2844</v>
      </c>
      <c r="G39" s="141">
        <v>-5.2</v>
      </c>
      <c r="H39" s="123">
        <v>17.1</v>
      </c>
      <c r="I39" s="123">
        <v>16.2</v>
      </c>
      <c r="J39" s="123">
        <v>-5.3</v>
      </c>
    </row>
    <row r="40" spans="1:10" ht="15" customHeight="1" hidden="1">
      <c r="A40" s="104" t="s">
        <v>110</v>
      </c>
      <c r="B40" s="127">
        <v>0</v>
      </c>
      <c r="C40" s="108">
        <v>0</v>
      </c>
      <c r="D40" s="128">
        <v>0</v>
      </c>
      <c r="E40" s="131">
        <v>0</v>
      </c>
      <c r="F40" s="148">
        <v>0</v>
      </c>
      <c r="G40" s="128">
        <v>0</v>
      </c>
      <c r="H40" s="108">
        <v>0</v>
      </c>
      <c r="I40" s="108">
        <v>0</v>
      </c>
      <c r="J40" s="108">
        <v>0</v>
      </c>
    </row>
    <row r="41" spans="1:10" ht="15" customHeight="1">
      <c r="A41" s="104" t="s">
        <v>111</v>
      </c>
      <c r="B41" s="108">
        <v>15.6</v>
      </c>
      <c r="C41" s="108">
        <v>15.5</v>
      </c>
      <c r="D41" s="128">
        <v>-0.6</v>
      </c>
      <c r="E41" s="129">
        <v>2904</v>
      </c>
      <c r="F41" s="130">
        <v>3032</v>
      </c>
      <c r="G41" s="128">
        <v>4.4</v>
      </c>
      <c r="H41" s="108">
        <v>45.300000000000004</v>
      </c>
      <c r="I41" s="108">
        <v>46.99999999999999</v>
      </c>
      <c r="J41" s="108">
        <v>3.8</v>
      </c>
    </row>
    <row r="42" spans="1:10" ht="15" customHeight="1">
      <c r="A42" s="104" t="s">
        <v>10</v>
      </c>
      <c r="B42" s="108">
        <v>15.6</v>
      </c>
      <c r="C42" s="108">
        <v>15.5</v>
      </c>
      <c r="D42" s="128">
        <v>-0.6</v>
      </c>
      <c r="E42" s="131">
        <v>2904</v>
      </c>
      <c r="F42" s="132">
        <v>3032</v>
      </c>
      <c r="G42" s="128">
        <v>4.4</v>
      </c>
      <c r="H42" s="108">
        <v>45.300000000000004</v>
      </c>
      <c r="I42" s="108">
        <v>46.99999999999999</v>
      </c>
      <c r="J42" s="108">
        <v>3.8</v>
      </c>
    </row>
    <row r="43" ht="15" customHeight="1">
      <c r="A43" s="189" t="s">
        <v>7</v>
      </c>
    </row>
    <row r="44" ht="15" customHeight="1">
      <c r="A44" s="189" t="s">
        <v>9</v>
      </c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</sheetData>
  <sheetProtection selectLockedCells="1" selectUnlockedCells="1"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5902777777777778" right="0.39375" top="0.9840277777777777" bottom="0.9840277777777777" header="0.5118055555555555" footer="0.5118055555555555"/>
  <pageSetup fitToHeight="1" fitToWidth="1" horizontalDpi="300" verticalDpi="300" orientation="portrait" paperSize="9" scale="85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80"/>
  <sheetViews>
    <sheetView zoomScale="56" zoomScaleNormal="56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12.421875" defaultRowHeight="10.5" customHeight="1"/>
  <cols>
    <col min="1" max="1" width="12.7109375" style="11" customWidth="1"/>
    <col min="2" max="3" width="9.421875" style="11" customWidth="1"/>
    <col min="4" max="4" width="12.140625" style="11" customWidth="1"/>
    <col min="5" max="5" width="13.140625" style="11" customWidth="1"/>
    <col min="6" max="6" width="15.421875" style="11" customWidth="1"/>
    <col min="7" max="7" width="14.28125" style="11" customWidth="1"/>
    <col min="8" max="8" width="10.421875" style="11" customWidth="1"/>
    <col min="9" max="9" width="15.421875" style="11" customWidth="1"/>
    <col min="10" max="10" width="12.421875" style="11" customWidth="1"/>
    <col min="11" max="15" width="9.8515625" style="11" customWidth="1"/>
    <col min="16" max="16384" width="12.421875" style="11" customWidth="1"/>
  </cols>
  <sheetData>
    <row r="1" spans="1:10" ht="10.5" customHeight="1">
      <c r="A1" s="320" t="s">
        <v>135</v>
      </c>
      <c r="B1" s="320"/>
      <c r="C1" s="320"/>
      <c r="D1" s="320"/>
      <c r="E1" s="320"/>
      <c r="F1" s="320"/>
      <c r="G1" s="320"/>
      <c r="H1" s="320"/>
      <c r="I1" s="320"/>
      <c r="J1" s="320"/>
    </row>
    <row r="2" spans="1:10" ht="13.5" customHeight="1">
      <c r="A2" s="321" t="s">
        <v>10</v>
      </c>
      <c r="B2" s="321"/>
      <c r="C2" s="321"/>
      <c r="D2" s="321"/>
      <c r="E2" s="321"/>
      <c r="F2" s="321"/>
      <c r="G2" s="321"/>
      <c r="H2" s="321"/>
      <c r="I2" s="321"/>
      <c r="J2" s="321"/>
    </row>
    <row r="3" spans="1:10" ht="13.5" customHeight="1">
      <c r="A3" s="321" t="s">
        <v>136</v>
      </c>
      <c r="B3" s="321"/>
      <c r="C3" s="321"/>
      <c r="D3" s="321"/>
      <c r="E3" s="321"/>
      <c r="F3" s="321"/>
      <c r="G3" s="321"/>
      <c r="H3" s="321"/>
      <c r="I3" s="321"/>
      <c r="J3" s="321"/>
    </row>
    <row r="4" spans="8:10" ht="10.5" customHeight="1">
      <c r="H4" s="322" t="s">
        <v>137</v>
      </c>
      <c r="I4" s="322"/>
      <c r="J4" s="322"/>
    </row>
    <row r="5" spans="1:10" ht="27.75" customHeight="1">
      <c r="A5" s="12" t="s">
        <v>55</v>
      </c>
      <c r="B5" s="323" t="s">
        <v>138</v>
      </c>
      <c r="C5" s="323"/>
      <c r="D5" s="14" t="s">
        <v>139</v>
      </c>
      <c r="E5" s="13" t="s">
        <v>140</v>
      </c>
      <c r="F5" s="14" t="s">
        <v>141</v>
      </c>
      <c r="G5" s="14" t="s">
        <v>142</v>
      </c>
      <c r="H5" s="13" t="s">
        <v>143</v>
      </c>
      <c r="I5" s="14" t="s">
        <v>144</v>
      </c>
      <c r="J5" s="15" t="s">
        <v>145</v>
      </c>
    </row>
    <row r="6" spans="1:17" ht="14.25" customHeight="1" hidden="1">
      <c r="A6" s="316" t="s">
        <v>146</v>
      </c>
      <c r="B6" s="16" t="s">
        <v>147</v>
      </c>
      <c r="C6" s="16"/>
      <c r="D6" s="17">
        <v>521.7</v>
      </c>
      <c r="E6" s="17">
        <v>1893.3</v>
      </c>
      <c r="F6" s="17">
        <v>3.5</v>
      </c>
      <c r="G6" s="18">
        <f aca="true" t="shared" si="0" ref="G6:G37">SUM(D6:F6)</f>
        <v>2418.5</v>
      </c>
      <c r="H6" s="17">
        <v>895.2</v>
      </c>
      <c r="I6" s="17">
        <v>1052.8</v>
      </c>
      <c r="J6" s="19">
        <f aca="true" t="shared" si="1" ref="J6:J37">SUM(D6:F6)-H6-I6</f>
        <v>470.5</v>
      </c>
      <c r="Q6" s="20"/>
    </row>
    <row r="7" spans="1:17" ht="13.5" customHeight="1" hidden="1">
      <c r="A7" s="316"/>
      <c r="B7" s="16" t="s">
        <v>148</v>
      </c>
      <c r="C7" s="16"/>
      <c r="D7" s="17">
        <f aca="true" t="shared" si="2" ref="D7:D13">J6</f>
        <v>470.5</v>
      </c>
      <c r="E7" s="17">
        <v>1310.3</v>
      </c>
      <c r="F7" s="17">
        <v>17.4</v>
      </c>
      <c r="G7" s="18">
        <f t="shared" si="0"/>
        <v>1798.2</v>
      </c>
      <c r="H7" s="17">
        <v>920.2</v>
      </c>
      <c r="I7" s="17">
        <v>572.9</v>
      </c>
      <c r="J7" s="19">
        <f t="shared" si="1"/>
        <v>305.1</v>
      </c>
      <c r="Q7" s="20"/>
    </row>
    <row r="8" spans="1:17" ht="13.5" customHeight="1" hidden="1">
      <c r="A8" s="316"/>
      <c r="B8" s="16" t="s">
        <v>149</v>
      </c>
      <c r="C8" s="16"/>
      <c r="D8" s="17">
        <f t="shared" si="2"/>
        <v>305.1</v>
      </c>
      <c r="E8" s="17">
        <v>1734</v>
      </c>
      <c r="F8" s="17">
        <v>31.5</v>
      </c>
      <c r="G8" s="18">
        <f t="shared" si="0"/>
        <v>2070.6</v>
      </c>
      <c r="H8" s="17">
        <v>883.5</v>
      </c>
      <c r="I8" s="17">
        <v>748.6</v>
      </c>
      <c r="J8" s="19">
        <f t="shared" si="1"/>
        <v>438.4999999999999</v>
      </c>
      <c r="Q8" s="20"/>
    </row>
    <row r="9" spans="1:17" ht="13.5" customHeight="1" hidden="1">
      <c r="A9" s="316"/>
      <c r="B9" s="21" t="s">
        <v>150</v>
      </c>
      <c r="C9" s="21"/>
      <c r="D9" s="22">
        <f t="shared" si="2"/>
        <v>438.4999999999999</v>
      </c>
      <c r="E9" s="22">
        <v>1562.8</v>
      </c>
      <c r="F9" s="23">
        <v>2.1</v>
      </c>
      <c r="G9" s="23">
        <f t="shared" si="0"/>
        <v>2003.3999999999996</v>
      </c>
      <c r="H9" s="23">
        <v>820</v>
      </c>
      <c r="I9" s="23">
        <v>834.3</v>
      </c>
      <c r="J9" s="24">
        <f t="shared" si="1"/>
        <v>349.0999999999997</v>
      </c>
      <c r="Q9" s="20"/>
    </row>
    <row r="10" spans="1:17" ht="13.5" customHeight="1" hidden="1">
      <c r="A10" s="316"/>
      <c r="B10" s="21" t="s">
        <v>151</v>
      </c>
      <c r="C10" s="21"/>
      <c r="D10" s="22">
        <f t="shared" si="2"/>
        <v>349.0999999999997</v>
      </c>
      <c r="E10" s="22">
        <v>1289.2</v>
      </c>
      <c r="F10" s="23">
        <v>27</v>
      </c>
      <c r="G10" s="23">
        <f t="shared" si="0"/>
        <v>1665.2999999999997</v>
      </c>
      <c r="H10" s="23">
        <v>660</v>
      </c>
      <c r="I10" s="23">
        <v>804</v>
      </c>
      <c r="J10" s="24">
        <f t="shared" si="1"/>
        <v>201.29999999999973</v>
      </c>
      <c r="Q10" s="20"/>
    </row>
    <row r="11" spans="1:17" ht="13.5" customHeight="1">
      <c r="A11" s="316"/>
      <c r="B11" s="317" t="s">
        <v>152</v>
      </c>
      <c r="C11" s="317"/>
      <c r="D11" s="22">
        <f t="shared" si="2"/>
        <v>201.29999999999973</v>
      </c>
      <c r="E11" s="25">
        <v>1529.5</v>
      </c>
      <c r="F11" s="25">
        <v>33.6</v>
      </c>
      <c r="G11" s="23">
        <f t="shared" si="0"/>
        <v>1764.3999999999996</v>
      </c>
      <c r="H11" s="25">
        <v>685</v>
      </c>
      <c r="I11" s="25">
        <v>834.1</v>
      </c>
      <c r="J11" s="24">
        <f t="shared" si="1"/>
        <v>245.2999999999996</v>
      </c>
      <c r="Q11" s="20"/>
    </row>
    <row r="12" spans="1:17" ht="13.5" customHeight="1">
      <c r="A12" s="316"/>
      <c r="B12" s="318" t="s">
        <v>153</v>
      </c>
      <c r="C12" s="318"/>
      <c r="D12" s="22">
        <f t="shared" si="2"/>
        <v>245.2999999999996</v>
      </c>
      <c r="E12" s="22">
        <v>2005.8</v>
      </c>
      <c r="F12" s="23">
        <v>30</v>
      </c>
      <c r="G12" s="23">
        <f t="shared" si="0"/>
        <v>2281.0999999999995</v>
      </c>
      <c r="H12" s="23">
        <v>680</v>
      </c>
      <c r="I12" s="23">
        <v>936</v>
      </c>
      <c r="J12" s="24">
        <f t="shared" si="1"/>
        <v>665.0999999999995</v>
      </c>
      <c r="Q12" s="20"/>
    </row>
    <row r="13" spans="1:17" ht="13.5" customHeight="1">
      <c r="A13" s="316"/>
      <c r="B13" s="319" t="s">
        <v>154</v>
      </c>
      <c r="C13" s="21" t="s">
        <v>155</v>
      </c>
      <c r="D13" s="22">
        <f t="shared" si="2"/>
        <v>665.0999999999995</v>
      </c>
      <c r="E13" s="26">
        <v>2647.4</v>
      </c>
      <c r="F13" s="26">
        <v>5</v>
      </c>
      <c r="G13" s="18">
        <f t="shared" si="0"/>
        <v>3317.4999999999995</v>
      </c>
      <c r="H13" s="26">
        <v>720</v>
      </c>
      <c r="I13" s="26">
        <v>1650</v>
      </c>
      <c r="J13" s="19">
        <f t="shared" si="1"/>
        <v>947.4999999999995</v>
      </c>
      <c r="Q13" s="20"/>
    </row>
    <row r="14" spans="1:17" ht="13.5" customHeight="1">
      <c r="A14" s="316"/>
      <c r="B14" s="319"/>
      <c r="C14" s="27" t="s">
        <v>156</v>
      </c>
      <c r="D14" s="22">
        <v>665.1</v>
      </c>
      <c r="E14" s="28">
        <f>Produção_Brasil!C10</f>
        <v>2816.5999999999995</v>
      </c>
      <c r="F14" s="28">
        <v>5</v>
      </c>
      <c r="G14" s="29">
        <f t="shared" si="0"/>
        <v>3486.6999999999994</v>
      </c>
      <c r="H14" s="28">
        <v>720</v>
      </c>
      <c r="I14" s="28">
        <v>1650</v>
      </c>
      <c r="J14" s="30">
        <f t="shared" si="1"/>
        <v>1116.6999999999994</v>
      </c>
      <c r="Q14" s="20"/>
    </row>
    <row r="15" spans="1:17" ht="14.25" customHeight="1" hidden="1">
      <c r="A15" s="311" t="s">
        <v>157</v>
      </c>
      <c r="B15" s="31" t="s">
        <v>147</v>
      </c>
      <c r="C15" s="31"/>
      <c r="D15" s="32">
        <v>2569.5</v>
      </c>
      <c r="E15" s="32">
        <v>11599.5</v>
      </c>
      <c r="F15" s="32">
        <v>1068</v>
      </c>
      <c r="G15" s="32">
        <f t="shared" si="0"/>
        <v>15237</v>
      </c>
      <c r="H15" s="33">
        <v>11656.5</v>
      </c>
      <c r="I15" s="33">
        <v>1455.2</v>
      </c>
      <c r="J15" s="34">
        <f t="shared" si="1"/>
        <v>2125.3</v>
      </c>
      <c r="Q15" s="20"/>
    </row>
    <row r="16" spans="1:17" ht="14.25" customHeight="1" hidden="1">
      <c r="A16" s="311"/>
      <c r="B16" s="35" t="s">
        <v>148</v>
      </c>
      <c r="C16" s="35"/>
      <c r="D16" s="36">
        <f aca="true" t="shared" si="3" ref="D16:D22">J15</f>
        <v>2125.3</v>
      </c>
      <c r="E16" s="36">
        <v>11819.7</v>
      </c>
      <c r="F16" s="36">
        <v>965.5</v>
      </c>
      <c r="G16" s="36">
        <f t="shared" si="0"/>
        <v>14910.5</v>
      </c>
      <c r="H16" s="37">
        <v>12617.7</v>
      </c>
      <c r="I16" s="37">
        <v>1210.7</v>
      </c>
      <c r="J16" s="38">
        <f t="shared" si="1"/>
        <v>1082.0999999999992</v>
      </c>
      <c r="Q16" s="20"/>
    </row>
    <row r="17" spans="1:17" ht="14.25" customHeight="1" hidden="1">
      <c r="A17" s="311"/>
      <c r="B17" s="35" t="s">
        <v>149</v>
      </c>
      <c r="C17" s="35"/>
      <c r="D17" s="36">
        <f t="shared" si="3"/>
        <v>1082.0999999999992</v>
      </c>
      <c r="E17" s="36">
        <v>12121.6</v>
      </c>
      <c r="F17" s="37">
        <v>807.2</v>
      </c>
      <c r="G17" s="36">
        <f t="shared" si="0"/>
        <v>14010.9</v>
      </c>
      <c r="H17" s="37">
        <v>11954.3</v>
      </c>
      <c r="I17" s="37">
        <v>1188.4</v>
      </c>
      <c r="J17" s="38">
        <f t="shared" si="1"/>
        <v>868.2000000000003</v>
      </c>
      <c r="Q17" s="20"/>
    </row>
    <row r="18" spans="1:17" ht="14.25" customHeight="1" hidden="1">
      <c r="A18" s="311"/>
      <c r="B18" s="39" t="s">
        <v>150</v>
      </c>
      <c r="C18" s="39"/>
      <c r="D18" s="40">
        <f t="shared" si="3"/>
        <v>868.2000000000003</v>
      </c>
      <c r="E18" s="40">
        <v>12448.6</v>
      </c>
      <c r="F18" s="41">
        <v>503.3</v>
      </c>
      <c r="G18" s="40">
        <f t="shared" si="0"/>
        <v>13820.1</v>
      </c>
      <c r="H18" s="41">
        <v>11495.1</v>
      </c>
      <c r="I18" s="41">
        <v>1362.1</v>
      </c>
      <c r="J18" s="42">
        <f t="shared" si="1"/>
        <v>962.9000000000001</v>
      </c>
      <c r="Q18" s="20"/>
    </row>
    <row r="19" spans="1:17" ht="14.25" customHeight="1" hidden="1">
      <c r="A19" s="311"/>
      <c r="B19" s="39" t="s">
        <v>151</v>
      </c>
      <c r="C19" s="39"/>
      <c r="D19" s="40">
        <f t="shared" si="3"/>
        <v>962.9000000000001</v>
      </c>
      <c r="E19" s="40">
        <v>10603</v>
      </c>
      <c r="F19" s="41">
        <v>1187.4</v>
      </c>
      <c r="G19" s="40">
        <f t="shared" si="0"/>
        <v>12753.3</v>
      </c>
      <c r="H19" s="41">
        <v>11428.8</v>
      </c>
      <c r="I19" s="41">
        <v>893.7</v>
      </c>
      <c r="J19" s="42">
        <f t="shared" si="1"/>
        <v>430.79999999999995</v>
      </c>
      <c r="Q19" s="20"/>
    </row>
    <row r="20" spans="1:17" ht="14.25" customHeight="1">
      <c r="A20" s="311"/>
      <c r="B20" s="312" t="s">
        <v>152</v>
      </c>
      <c r="C20" s="312"/>
      <c r="D20" s="40">
        <f t="shared" si="3"/>
        <v>430.79999999999995</v>
      </c>
      <c r="E20" s="43">
        <v>12327.8</v>
      </c>
      <c r="F20" s="43">
        <v>1042</v>
      </c>
      <c r="G20" s="41">
        <f t="shared" si="0"/>
        <v>13800.599999999999</v>
      </c>
      <c r="H20" s="43">
        <v>12024.3</v>
      </c>
      <c r="I20" s="43">
        <v>1064.7</v>
      </c>
      <c r="J20" s="42">
        <f t="shared" si="1"/>
        <v>711.5999999999992</v>
      </c>
      <c r="Q20" s="20"/>
    </row>
    <row r="21" spans="1:17" ht="14.25" customHeight="1">
      <c r="A21" s="311"/>
      <c r="B21" s="313" t="s">
        <v>153</v>
      </c>
      <c r="C21" s="313"/>
      <c r="D21" s="41">
        <f t="shared" si="3"/>
        <v>711.5999999999992</v>
      </c>
      <c r="E21" s="43">
        <v>12064.2</v>
      </c>
      <c r="F21" s="43">
        <v>845.2</v>
      </c>
      <c r="G21" s="41">
        <f t="shared" si="0"/>
        <v>13621</v>
      </c>
      <c r="H21" s="43">
        <v>11239</v>
      </c>
      <c r="I21" s="43">
        <v>1710.2</v>
      </c>
      <c r="J21" s="42">
        <f t="shared" si="1"/>
        <v>671.8</v>
      </c>
      <c r="Q21" s="20"/>
    </row>
    <row r="22" spans="1:17" ht="14.25" customHeight="1">
      <c r="A22" s="311"/>
      <c r="B22" s="314" t="s">
        <v>154</v>
      </c>
      <c r="C22" s="45" t="s">
        <v>155</v>
      </c>
      <c r="D22" s="46">
        <f t="shared" si="3"/>
        <v>671.8</v>
      </c>
      <c r="E22" s="47">
        <v>10653.8</v>
      </c>
      <c r="F22" s="47">
        <v>1300</v>
      </c>
      <c r="G22" s="48">
        <f t="shared" si="0"/>
        <v>12625.599999999999</v>
      </c>
      <c r="H22" s="47">
        <v>11200</v>
      </c>
      <c r="I22" s="47">
        <v>900</v>
      </c>
      <c r="J22" s="42">
        <f t="shared" si="1"/>
        <v>525.5999999999985</v>
      </c>
      <c r="Q22" s="20"/>
    </row>
    <row r="23" spans="1:17" ht="13.5" customHeight="1">
      <c r="A23" s="311"/>
      <c r="B23" s="314"/>
      <c r="C23" s="49" t="s">
        <v>156</v>
      </c>
      <c r="D23" s="50">
        <f>J21</f>
        <v>671.8</v>
      </c>
      <c r="E23" s="51">
        <f>Produção_Brasil!C14</f>
        <v>10885.8</v>
      </c>
      <c r="F23" s="51">
        <v>1300</v>
      </c>
      <c r="G23" s="52">
        <f t="shared" si="0"/>
        <v>12857.599999999999</v>
      </c>
      <c r="H23" s="51">
        <v>11200</v>
      </c>
      <c r="I23" s="51">
        <v>900</v>
      </c>
      <c r="J23" s="53">
        <f t="shared" si="1"/>
        <v>757.5999999999985</v>
      </c>
      <c r="Q23" s="20"/>
    </row>
    <row r="24" spans="1:17" ht="14.25" customHeight="1" hidden="1">
      <c r="A24" s="316" t="s">
        <v>158</v>
      </c>
      <c r="B24" s="54" t="s">
        <v>147</v>
      </c>
      <c r="C24" s="55"/>
      <c r="D24" s="56">
        <v>686.4</v>
      </c>
      <c r="E24" s="56">
        <v>2918.4</v>
      </c>
      <c r="F24" s="56">
        <v>312.3</v>
      </c>
      <c r="G24" s="56">
        <f t="shared" si="0"/>
        <v>3917.1000000000004</v>
      </c>
      <c r="H24" s="56">
        <v>3500</v>
      </c>
      <c r="I24" s="56">
        <v>43.3</v>
      </c>
      <c r="J24" s="57">
        <f t="shared" si="1"/>
        <v>373.80000000000035</v>
      </c>
      <c r="Q24" s="58"/>
    </row>
    <row r="25" spans="1:17" ht="14.25" customHeight="1" hidden="1">
      <c r="A25" s="316"/>
      <c r="B25" s="59" t="s">
        <v>148</v>
      </c>
      <c r="C25" s="59"/>
      <c r="D25" s="56">
        <f aca="true" t="shared" si="4" ref="D25:D31">J24</f>
        <v>373.80000000000035</v>
      </c>
      <c r="E25" s="56">
        <v>2806.3</v>
      </c>
      <c r="F25" s="56">
        <v>304.4</v>
      </c>
      <c r="G25" s="56">
        <f t="shared" si="0"/>
        <v>3484.5000000000005</v>
      </c>
      <c r="H25" s="56">
        <v>3320</v>
      </c>
      <c r="I25" s="56">
        <v>35.3</v>
      </c>
      <c r="J25" s="57">
        <f t="shared" si="1"/>
        <v>129.20000000000044</v>
      </c>
      <c r="L25" s="60"/>
      <c r="M25" s="60"/>
      <c r="Q25" s="58"/>
    </row>
    <row r="26" spans="1:17" ht="14.25" customHeight="1" hidden="1">
      <c r="A26" s="316"/>
      <c r="B26" s="59" t="s">
        <v>149</v>
      </c>
      <c r="C26" s="59"/>
      <c r="D26" s="56">
        <f t="shared" si="4"/>
        <v>129.20000000000044</v>
      </c>
      <c r="E26" s="56">
        <v>3453.7</v>
      </c>
      <c r="F26" s="61">
        <v>135.9</v>
      </c>
      <c r="G26" s="56">
        <f t="shared" si="0"/>
        <v>3718.8</v>
      </c>
      <c r="H26" s="61">
        <v>3350</v>
      </c>
      <c r="I26" s="61">
        <v>65</v>
      </c>
      <c r="J26" s="57">
        <f t="shared" si="1"/>
        <v>303.8000000000002</v>
      </c>
      <c r="L26" s="60"/>
      <c r="M26" s="60"/>
      <c r="Q26" s="58"/>
    </row>
    <row r="27" spans="1:17" ht="14.25" customHeight="1" hidden="1">
      <c r="A27" s="316"/>
      <c r="B27" s="59" t="s">
        <v>150</v>
      </c>
      <c r="C27" s="59"/>
      <c r="D27" s="56">
        <f t="shared" si="4"/>
        <v>303.8000000000002</v>
      </c>
      <c r="E27" s="62">
        <v>3210.2</v>
      </c>
      <c r="F27" s="63">
        <v>156.7</v>
      </c>
      <c r="G27" s="56">
        <f t="shared" si="0"/>
        <v>3670.7</v>
      </c>
      <c r="H27" s="63">
        <v>3350</v>
      </c>
      <c r="I27" s="63">
        <v>122.6</v>
      </c>
      <c r="J27" s="57">
        <f t="shared" si="1"/>
        <v>198.09999999999982</v>
      </c>
      <c r="L27" s="60"/>
      <c r="M27" s="60"/>
      <c r="Q27" s="58"/>
    </row>
    <row r="28" spans="1:17" ht="14.25" customHeight="1" hidden="1">
      <c r="A28" s="316"/>
      <c r="B28" s="59" t="s">
        <v>151</v>
      </c>
      <c r="C28" s="59"/>
      <c r="D28" s="56">
        <f t="shared" si="4"/>
        <v>198.09999999999982</v>
      </c>
      <c r="E28" s="62">
        <v>2512.9</v>
      </c>
      <c r="F28" s="63">
        <v>325</v>
      </c>
      <c r="G28" s="56">
        <f t="shared" si="0"/>
        <v>3036</v>
      </c>
      <c r="H28" s="63">
        <v>2800</v>
      </c>
      <c r="I28" s="63">
        <v>50</v>
      </c>
      <c r="J28" s="57">
        <f t="shared" si="1"/>
        <v>186</v>
      </c>
      <c r="L28" s="60"/>
      <c r="M28" s="60"/>
      <c r="Q28" s="58"/>
    </row>
    <row r="29" spans="1:17" ht="14.25" customHeight="1">
      <c r="A29" s="316"/>
      <c r="B29" s="317" t="s">
        <v>152</v>
      </c>
      <c r="C29" s="317"/>
      <c r="D29" s="62">
        <f t="shared" si="4"/>
        <v>186</v>
      </c>
      <c r="E29" s="25">
        <v>3399.5</v>
      </c>
      <c r="F29" s="63">
        <v>137.6</v>
      </c>
      <c r="G29" s="62">
        <f t="shared" si="0"/>
        <v>3723.1</v>
      </c>
      <c r="H29" s="63">
        <v>3300</v>
      </c>
      <c r="I29" s="63">
        <v>120.5</v>
      </c>
      <c r="J29" s="64">
        <f t="shared" si="1"/>
        <v>302.5999999999999</v>
      </c>
      <c r="L29" s="60"/>
      <c r="M29" s="60"/>
      <c r="Q29" s="58"/>
    </row>
    <row r="30" spans="1:17" ht="14.25" customHeight="1">
      <c r="A30" s="316"/>
      <c r="B30" s="318" t="s">
        <v>153</v>
      </c>
      <c r="C30" s="318"/>
      <c r="D30" s="62">
        <f t="shared" si="4"/>
        <v>302.5999999999999</v>
      </c>
      <c r="E30" s="25">
        <v>3116.1</v>
      </c>
      <c r="F30" s="63">
        <v>81.1</v>
      </c>
      <c r="G30" s="62">
        <f t="shared" si="0"/>
        <v>3499.7999999999997</v>
      </c>
      <c r="H30" s="63">
        <v>3050</v>
      </c>
      <c r="I30" s="63">
        <v>162.4</v>
      </c>
      <c r="J30" s="64">
        <f t="shared" si="1"/>
        <v>287.39999999999975</v>
      </c>
      <c r="L30" s="60"/>
      <c r="M30" s="60"/>
      <c r="Q30" s="58"/>
    </row>
    <row r="31" spans="1:17" ht="14.25" customHeight="1">
      <c r="A31" s="316"/>
      <c r="B31" s="319" t="s">
        <v>154</v>
      </c>
      <c r="C31" s="65" t="s">
        <v>155</v>
      </c>
      <c r="D31" s="56">
        <f t="shared" si="4"/>
        <v>287.39999999999975</v>
      </c>
      <c r="E31" s="26">
        <v>3130.3</v>
      </c>
      <c r="F31" s="26">
        <v>130</v>
      </c>
      <c r="G31" s="63">
        <f t="shared" si="0"/>
        <v>3547.7</v>
      </c>
      <c r="H31" s="26">
        <v>3100</v>
      </c>
      <c r="I31" s="26">
        <v>140</v>
      </c>
      <c r="J31" s="66">
        <f t="shared" si="1"/>
        <v>307.6999999999998</v>
      </c>
      <c r="L31" s="60"/>
      <c r="M31" s="60"/>
      <c r="Q31" s="58"/>
    </row>
    <row r="32" spans="1:17" ht="13.5" customHeight="1">
      <c r="A32" s="316"/>
      <c r="B32" s="319"/>
      <c r="C32" s="27" t="s">
        <v>156</v>
      </c>
      <c r="D32" s="67">
        <f>J30</f>
        <v>287.39999999999975</v>
      </c>
      <c r="E32" s="28">
        <f>Produção_Brasil!C17</f>
        <v>3126.5</v>
      </c>
      <c r="F32" s="28">
        <v>130</v>
      </c>
      <c r="G32" s="26">
        <f t="shared" si="0"/>
        <v>3543.8999999999996</v>
      </c>
      <c r="H32" s="28">
        <v>3100</v>
      </c>
      <c r="I32" s="28">
        <v>140</v>
      </c>
      <c r="J32" s="68">
        <f t="shared" si="1"/>
        <v>303.89999999999964</v>
      </c>
      <c r="Q32" s="20"/>
    </row>
    <row r="33" spans="1:10" ht="14.25" customHeight="1" hidden="1">
      <c r="A33" s="311" t="s">
        <v>159</v>
      </c>
      <c r="B33" s="69" t="s">
        <v>147</v>
      </c>
      <c r="C33" s="31"/>
      <c r="D33" s="32">
        <v>4459.6</v>
      </c>
      <c r="E33" s="36">
        <v>72979.5</v>
      </c>
      <c r="F33" s="36">
        <v>774</v>
      </c>
      <c r="G33" s="26">
        <f t="shared" si="0"/>
        <v>78213.1</v>
      </c>
      <c r="H33" s="36">
        <v>51894</v>
      </c>
      <c r="I33" s="36">
        <v>22313.7</v>
      </c>
      <c r="J33" s="70">
        <f t="shared" si="1"/>
        <v>4005.400000000005</v>
      </c>
    </row>
    <row r="34" spans="1:12" ht="14.25" customHeight="1" hidden="1">
      <c r="A34" s="311"/>
      <c r="B34" s="35" t="s">
        <v>148</v>
      </c>
      <c r="C34" s="35"/>
      <c r="D34" s="37">
        <f aca="true" t="shared" si="5" ref="D34:D40">J33</f>
        <v>4005.400000000005</v>
      </c>
      <c r="E34" s="36">
        <v>81505.7</v>
      </c>
      <c r="F34" s="37">
        <v>911.4</v>
      </c>
      <c r="G34" s="37">
        <f t="shared" si="0"/>
        <v>86422.5</v>
      </c>
      <c r="H34" s="37">
        <v>53263.8</v>
      </c>
      <c r="I34" s="37">
        <v>26174.1</v>
      </c>
      <c r="J34" s="70">
        <f t="shared" si="1"/>
        <v>6984.5999999999985</v>
      </c>
      <c r="L34" s="71"/>
    </row>
    <row r="35" spans="1:10" ht="14.25" customHeight="1" hidden="1">
      <c r="A35" s="311"/>
      <c r="B35" s="35" t="s">
        <v>149</v>
      </c>
      <c r="C35" s="35"/>
      <c r="D35" s="37">
        <f t="shared" si="5"/>
        <v>6984.5999999999985</v>
      </c>
      <c r="E35" s="36">
        <v>80051.7</v>
      </c>
      <c r="F35" s="37">
        <v>790.7</v>
      </c>
      <c r="G35" s="37">
        <f t="shared" si="0"/>
        <v>87826.99999999999</v>
      </c>
      <c r="H35" s="37">
        <v>54503.1</v>
      </c>
      <c r="I35" s="37">
        <v>20924.8</v>
      </c>
      <c r="J35" s="70">
        <f t="shared" si="1"/>
        <v>12399.099999999988</v>
      </c>
    </row>
    <row r="36" spans="1:10" ht="14.25" customHeight="1" hidden="1">
      <c r="A36" s="311"/>
      <c r="B36" s="39" t="s">
        <v>150</v>
      </c>
      <c r="C36" s="39"/>
      <c r="D36" s="41">
        <f t="shared" si="5"/>
        <v>12399.099999999988</v>
      </c>
      <c r="E36" s="40">
        <v>84672.4</v>
      </c>
      <c r="F36" s="41">
        <v>316.1</v>
      </c>
      <c r="G36" s="41">
        <f t="shared" si="0"/>
        <v>97387.59999999999</v>
      </c>
      <c r="H36" s="41">
        <v>56611.1</v>
      </c>
      <c r="I36" s="41">
        <v>30172.3</v>
      </c>
      <c r="J36" s="72">
        <f t="shared" si="1"/>
        <v>10604.199999999993</v>
      </c>
    </row>
    <row r="37" spans="1:10" ht="14.25" customHeight="1" hidden="1">
      <c r="A37" s="311"/>
      <c r="B37" s="39" t="s">
        <v>151</v>
      </c>
      <c r="C37" s="39"/>
      <c r="D37" s="41">
        <f t="shared" si="5"/>
        <v>10604.199999999993</v>
      </c>
      <c r="E37" s="41">
        <v>66530.6</v>
      </c>
      <c r="F37" s="41">
        <v>3338.1</v>
      </c>
      <c r="G37" s="41">
        <f t="shared" si="0"/>
        <v>80472.90000000001</v>
      </c>
      <c r="H37" s="41">
        <v>54972.4</v>
      </c>
      <c r="I37" s="41">
        <v>18883.2</v>
      </c>
      <c r="J37" s="72">
        <f t="shared" si="1"/>
        <v>6617.300000000007</v>
      </c>
    </row>
    <row r="38" spans="1:10" ht="14.25" customHeight="1">
      <c r="A38" s="311"/>
      <c r="B38" s="312" t="s">
        <v>160</v>
      </c>
      <c r="C38" s="312"/>
      <c r="D38" s="41">
        <f t="shared" si="5"/>
        <v>6617.300000000007</v>
      </c>
      <c r="E38" s="43">
        <v>97842.8</v>
      </c>
      <c r="F38" s="43">
        <v>953.6</v>
      </c>
      <c r="G38" s="41">
        <f aca="true" t="shared" si="6" ref="G38:G69">SUM(D38:F38)</f>
        <v>105413.70000000001</v>
      </c>
      <c r="H38" s="43">
        <v>57330.5</v>
      </c>
      <c r="I38" s="43">
        <v>30836.7</v>
      </c>
      <c r="J38" s="72">
        <f aca="true" t="shared" si="7" ref="J38:J69">SUM(D38:F38)-H38-I38</f>
        <v>17246.50000000001</v>
      </c>
    </row>
    <row r="39" spans="1:10" ht="14.25" customHeight="1">
      <c r="A39" s="311"/>
      <c r="B39" s="313" t="s">
        <v>161</v>
      </c>
      <c r="C39" s="313"/>
      <c r="D39" s="41">
        <f t="shared" si="5"/>
        <v>17246.50000000001</v>
      </c>
      <c r="E39" s="43">
        <v>80709.5</v>
      </c>
      <c r="F39" s="43">
        <v>901.8</v>
      </c>
      <c r="G39" s="41">
        <f t="shared" si="6"/>
        <v>98857.80000000002</v>
      </c>
      <c r="H39" s="43">
        <v>59844.8</v>
      </c>
      <c r="I39" s="43">
        <v>24767</v>
      </c>
      <c r="J39" s="72">
        <f t="shared" si="7"/>
        <v>14246.000000000015</v>
      </c>
    </row>
    <row r="40" spans="1:10" ht="14.25" customHeight="1">
      <c r="A40" s="311"/>
      <c r="B40" s="314" t="s">
        <v>154</v>
      </c>
      <c r="C40" s="45" t="s">
        <v>155</v>
      </c>
      <c r="D40" s="41">
        <f t="shared" si="5"/>
        <v>14246.000000000015</v>
      </c>
      <c r="E40" s="47">
        <v>94008.5</v>
      </c>
      <c r="F40" s="47">
        <v>500</v>
      </c>
      <c r="G40" s="48">
        <f t="shared" si="6"/>
        <v>108754.50000000001</v>
      </c>
      <c r="H40" s="47">
        <v>62500</v>
      </c>
      <c r="I40" s="47">
        <v>31000</v>
      </c>
      <c r="J40" s="73">
        <f t="shared" si="7"/>
        <v>15254.500000000015</v>
      </c>
    </row>
    <row r="41" spans="1:17" ht="13.5" customHeight="1">
      <c r="A41" s="311"/>
      <c r="B41" s="314"/>
      <c r="C41" s="49" t="s">
        <v>156</v>
      </c>
      <c r="D41" s="41">
        <v>14246</v>
      </c>
      <c r="E41" s="51">
        <f>Produção_Brasil!C36</f>
        <v>105167.2</v>
      </c>
      <c r="F41" s="51">
        <v>500</v>
      </c>
      <c r="G41" s="52">
        <f t="shared" si="6"/>
        <v>119913.2</v>
      </c>
      <c r="H41" s="51">
        <v>62500</v>
      </c>
      <c r="I41" s="51">
        <v>31000</v>
      </c>
      <c r="J41" s="53">
        <f t="shared" si="7"/>
        <v>26413.199999999997</v>
      </c>
      <c r="Q41" s="20"/>
    </row>
    <row r="42" spans="1:12" ht="14.25" customHeight="1" hidden="1">
      <c r="A42" s="316" t="s">
        <v>162</v>
      </c>
      <c r="B42" s="74" t="s">
        <v>147</v>
      </c>
      <c r="C42" s="74"/>
      <c r="D42" s="61">
        <v>3020.4</v>
      </c>
      <c r="E42" s="56">
        <v>66383</v>
      </c>
      <c r="F42" s="61">
        <v>266.5</v>
      </c>
      <c r="G42" s="61">
        <f t="shared" si="6"/>
        <v>69669.9</v>
      </c>
      <c r="H42" s="61">
        <v>36754</v>
      </c>
      <c r="I42" s="61">
        <v>32468</v>
      </c>
      <c r="J42" s="57">
        <f t="shared" si="7"/>
        <v>447.8999999999942</v>
      </c>
      <c r="L42" s="75"/>
    </row>
    <row r="43" spans="1:10" ht="14.25" customHeight="1" hidden="1">
      <c r="A43" s="316"/>
      <c r="B43" s="16" t="s">
        <v>148</v>
      </c>
      <c r="C43" s="16"/>
      <c r="D43" s="61">
        <f aca="true" t="shared" si="8" ref="D43:D49">J42</f>
        <v>447.8999999999942</v>
      </c>
      <c r="E43" s="56">
        <v>81499.4</v>
      </c>
      <c r="F43" s="61">
        <v>282.8</v>
      </c>
      <c r="G43" s="61">
        <f t="shared" si="6"/>
        <v>82230.09999999999</v>
      </c>
      <c r="H43" s="61">
        <v>38200</v>
      </c>
      <c r="I43" s="61">
        <v>42791.9</v>
      </c>
      <c r="J43" s="57">
        <f t="shared" si="7"/>
        <v>1238.1999999999898</v>
      </c>
    </row>
    <row r="44" spans="1:10" ht="14.25" customHeight="1" hidden="1">
      <c r="A44" s="316"/>
      <c r="B44" s="16" t="s">
        <v>149</v>
      </c>
      <c r="C44" s="16"/>
      <c r="D44" s="61">
        <f t="shared" si="8"/>
        <v>1238.1999999999898</v>
      </c>
      <c r="E44" s="56">
        <v>86120.8</v>
      </c>
      <c r="F44" s="61">
        <v>578.7</v>
      </c>
      <c r="G44" s="61">
        <f t="shared" si="6"/>
        <v>87937.7</v>
      </c>
      <c r="H44" s="61">
        <v>39600</v>
      </c>
      <c r="I44" s="61">
        <v>45692</v>
      </c>
      <c r="J44" s="57">
        <f t="shared" si="7"/>
        <v>2645.699999999997</v>
      </c>
    </row>
    <row r="45" spans="1:10" ht="14.25" customHeight="1" hidden="1">
      <c r="A45" s="316"/>
      <c r="B45" s="21" t="s">
        <v>150</v>
      </c>
      <c r="C45" s="21"/>
      <c r="D45" s="63">
        <f t="shared" si="8"/>
        <v>2645.699999999997</v>
      </c>
      <c r="E45" s="62">
        <v>96228</v>
      </c>
      <c r="F45" s="63">
        <v>324.1</v>
      </c>
      <c r="G45" s="63">
        <f t="shared" si="6"/>
        <v>99197.8</v>
      </c>
      <c r="H45" s="63">
        <v>42500</v>
      </c>
      <c r="I45" s="63">
        <v>54324.2</v>
      </c>
      <c r="J45" s="64">
        <f t="shared" si="7"/>
        <v>2373.600000000006</v>
      </c>
    </row>
    <row r="46" spans="1:10" ht="14.25" customHeight="1" hidden="1">
      <c r="A46" s="316"/>
      <c r="B46" s="21" t="s">
        <v>151</v>
      </c>
      <c r="C46" s="21"/>
      <c r="D46" s="63">
        <f t="shared" si="8"/>
        <v>2373.600000000006</v>
      </c>
      <c r="E46" s="62">
        <v>95434.6</v>
      </c>
      <c r="F46" s="63">
        <v>382.1</v>
      </c>
      <c r="G46" s="63">
        <f t="shared" si="6"/>
        <v>98190.30000000002</v>
      </c>
      <c r="H46" s="63">
        <v>41500</v>
      </c>
      <c r="I46" s="63">
        <v>51581.9</v>
      </c>
      <c r="J46" s="64">
        <f t="shared" si="7"/>
        <v>5108.400000000016</v>
      </c>
    </row>
    <row r="47" spans="1:10" ht="14.25" customHeight="1">
      <c r="A47" s="316"/>
      <c r="B47" s="317" t="s">
        <v>152</v>
      </c>
      <c r="C47" s="317"/>
      <c r="D47" s="76">
        <f t="shared" si="8"/>
        <v>5108.400000000016</v>
      </c>
      <c r="E47" s="62">
        <v>114075.3</v>
      </c>
      <c r="F47" s="25">
        <v>253.7</v>
      </c>
      <c r="G47" s="63">
        <f t="shared" si="6"/>
        <v>119437.40000000001</v>
      </c>
      <c r="H47" s="25">
        <v>43800</v>
      </c>
      <c r="I47" s="25">
        <v>68154.6</v>
      </c>
      <c r="J47" s="64">
        <f t="shared" si="7"/>
        <v>7482.800000000003</v>
      </c>
    </row>
    <row r="48" spans="1:10" ht="14.25" customHeight="1">
      <c r="A48" s="316"/>
      <c r="B48" s="318" t="s">
        <v>153</v>
      </c>
      <c r="C48" s="318"/>
      <c r="D48" s="63">
        <f t="shared" si="8"/>
        <v>7482.800000000003</v>
      </c>
      <c r="E48" s="62">
        <v>119281.7</v>
      </c>
      <c r="F48" s="25">
        <v>187</v>
      </c>
      <c r="G48" s="63">
        <f t="shared" si="6"/>
        <v>126951.5</v>
      </c>
      <c r="H48" s="25">
        <v>42600</v>
      </c>
      <c r="I48" s="25">
        <v>83605.2</v>
      </c>
      <c r="J48" s="64">
        <f t="shared" si="7"/>
        <v>746.3000000000029</v>
      </c>
    </row>
    <row r="49" spans="1:10" ht="14.25" customHeight="1">
      <c r="A49" s="316"/>
      <c r="B49" s="319" t="s">
        <v>154</v>
      </c>
      <c r="C49" s="21" t="s">
        <v>155</v>
      </c>
      <c r="D49" s="18">
        <f t="shared" si="8"/>
        <v>746.3000000000029</v>
      </c>
      <c r="E49" s="61">
        <v>113823.4</v>
      </c>
      <c r="F49" s="26">
        <v>400</v>
      </c>
      <c r="G49" s="18">
        <f t="shared" si="6"/>
        <v>114969.7</v>
      </c>
      <c r="H49" s="26">
        <v>44000</v>
      </c>
      <c r="I49" s="26">
        <v>70000</v>
      </c>
      <c r="J49" s="77">
        <f t="shared" si="7"/>
        <v>969.6999999999971</v>
      </c>
    </row>
    <row r="50" spans="1:17" ht="12.75" customHeight="1">
      <c r="A50" s="316"/>
      <c r="B50" s="319"/>
      <c r="C50" s="27" t="s">
        <v>156</v>
      </c>
      <c r="D50" s="29">
        <f>J48</f>
        <v>746.3000000000029</v>
      </c>
      <c r="E50" s="78">
        <f>Produção_Brasil!C40</f>
        <v>133673.2</v>
      </c>
      <c r="F50" s="28">
        <v>400</v>
      </c>
      <c r="G50" s="29">
        <f t="shared" si="6"/>
        <v>134819.5</v>
      </c>
      <c r="H50" s="28">
        <v>44000</v>
      </c>
      <c r="I50" s="28">
        <v>68000</v>
      </c>
      <c r="J50" s="30">
        <f t="shared" si="7"/>
        <v>22819.5</v>
      </c>
      <c r="Q50" s="20"/>
    </row>
    <row r="51" spans="1:10" ht="14.25" customHeight="1" hidden="1">
      <c r="A51" s="311" t="s">
        <v>163</v>
      </c>
      <c r="B51" s="79" t="s">
        <v>147</v>
      </c>
      <c r="C51" s="79"/>
      <c r="D51" s="36">
        <v>3176.7</v>
      </c>
      <c r="E51" s="36">
        <v>26026</v>
      </c>
      <c r="F51" s="36">
        <v>5</v>
      </c>
      <c r="G51" s="36">
        <f t="shared" si="6"/>
        <v>29207.7</v>
      </c>
      <c r="H51" s="36">
        <v>14051.1</v>
      </c>
      <c r="I51" s="36">
        <v>14289</v>
      </c>
      <c r="J51" s="70">
        <f t="shared" si="7"/>
        <v>867.6000000000004</v>
      </c>
    </row>
    <row r="52" spans="1:10" ht="14.25" customHeight="1" hidden="1">
      <c r="A52" s="311"/>
      <c r="B52" s="44" t="s">
        <v>148</v>
      </c>
      <c r="C52" s="44"/>
      <c r="D52" s="36">
        <f aca="true" t="shared" si="9" ref="D52:D58">J51</f>
        <v>867.6000000000004</v>
      </c>
      <c r="E52" s="36">
        <v>27874</v>
      </c>
      <c r="F52" s="36">
        <v>3.9</v>
      </c>
      <c r="G52" s="36">
        <f t="shared" si="6"/>
        <v>28745.5</v>
      </c>
      <c r="H52" s="36">
        <v>14350</v>
      </c>
      <c r="I52" s="36">
        <v>13333.5</v>
      </c>
      <c r="J52" s="70">
        <f t="shared" si="7"/>
        <v>1062</v>
      </c>
    </row>
    <row r="53" spans="1:10" ht="14.25" customHeight="1" hidden="1">
      <c r="A53" s="311"/>
      <c r="B53" s="44" t="s">
        <v>149</v>
      </c>
      <c r="C53" s="44"/>
      <c r="D53" s="36">
        <f t="shared" si="9"/>
        <v>1062</v>
      </c>
      <c r="E53" s="36">
        <v>28952</v>
      </c>
      <c r="F53" s="36">
        <v>1</v>
      </c>
      <c r="G53" s="36">
        <f t="shared" si="6"/>
        <v>30015</v>
      </c>
      <c r="H53" s="36">
        <v>14799.3</v>
      </c>
      <c r="I53" s="36">
        <v>13716.3</v>
      </c>
      <c r="J53" s="70">
        <f t="shared" si="7"/>
        <v>1499.4000000000015</v>
      </c>
    </row>
    <row r="54" spans="1:10" ht="14.25" customHeight="1" hidden="1">
      <c r="A54" s="311"/>
      <c r="B54" s="45" t="s">
        <v>150</v>
      </c>
      <c r="C54" s="45"/>
      <c r="D54" s="40">
        <f t="shared" si="9"/>
        <v>1499.4000000000015</v>
      </c>
      <c r="E54" s="41">
        <v>31185</v>
      </c>
      <c r="F54" s="40">
        <v>1.1</v>
      </c>
      <c r="G54" s="40">
        <f t="shared" si="6"/>
        <v>32685.5</v>
      </c>
      <c r="H54" s="40">
        <v>15100</v>
      </c>
      <c r="I54" s="40">
        <v>14826.7</v>
      </c>
      <c r="J54" s="72">
        <f t="shared" si="7"/>
        <v>2758.7999999999993</v>
      </c>
    </row>
    <row r="55" spans="1:10" ht="14.25" customHeight="1" hidden="1">
      <c r="A55" s="311"/>
      <c r="B55" s="45" t="s">
        <v>151</v>
      </c>
      <c r="C55" s="45"/>
      <c r="D55" s="40">
        <f t="shared" si="9"/>
        <v>2758.7999999999993</v>
      </c>
      <c r="E55" s="40">
        <v>30415</v>
      </c>
      <c r="F55" s="40">
        <v>0.8</v>
      </c>
      <c r="G55" s="40">
        <f t="shared" si="6"/>
        <v>33174.600000000006</v>
      </c>
      <c r="H55" s="40">
        <v>15500</v>
      </c>
      <c r="I55" s="40">
        <v>14443.8</v>
      </c>
      <c r="J55" s="72">
        <f t="shared" si="7"/>
        <v>3230.8000000000065</v>
      </c>
    </row>
    <row r="56" spans="1:10" ht="14.25" customHeight="1">
      <c r="A56" s="311"/>
      <c r="B56" s="312" t="s">
        <v>152</v>
      </c>
      <c r="C56" s="312"/>
      <c r="D56" s="40">
        <f t="shared" si="9"/>
        <v>3230.8000000000065</v>
      </c>
      <c r="E56" s="43">
        <v>32186</v>
      </c>
      <c r="F56" s="43">
        <v>1.6</v>
      </c>
      <c r="G56" s="40">
        <f t="shared" si="6"/>
        <v>35418.4</v>
      </c>
      <c r="H56" s="43">
        <v>17000</v>
      </c>
      <c r="I56" s="43">
        <v>14177.1</v>
      </c>
      <c r="J56" s="72">
        <f t="shared" si="7"/>
        <v>4241.300000000001</v>
      </c>
    </row>
    <row r="57" spans="1:10" ht="14.25" customHeight="1">
      <c r="A57" s="311"/>
      <c r="B57" s="313" t="s">
        <v>153</v>
      </c>
      <c r="C57" s="313"/>
      <c r="D57" s="40">
        <f t="shared" si="9"/>
        <v>4241.300000000001</v>
      </c>
      <c r="E57" s="43">
        <v>31262</v>
      </c>
      <c r="F57" s="43">
        <v>0.2</v>
      </c>
      <c r="G57" s="40">
        <f t="shared" si="6"/>
        <v>35503.5</v>
      </c>
      <c r="H57" s="43">
        <v>17200</v>
      </c>
      <c r="I57" s="43">
        <v>16862</v>
      </c>
      <c r="J57" s="72">
        <f t="shared" si="7"/>
        <v>1441.5</v>
      </c>
    </row>
    <row r="58" spans="1:10" ht="14.25" customHeight="1">
      <c r="A58" s="311"/>
      <c r="B58" s="314" t="s">
        <v>154</v>
      </c>
      <c r="C58" s="45" t="s">
        <v>164</v>
      </c>
      <c r="D58" s="36">
        <f t="shared" si="9"/>
        <v>1441.5</v>
      </c>
      <c r="E58" s="47">
        <v>32340</v>
      </c>
      <c r="F58" s="47">
        <v>1</v>
      </c>
      <c r="G58" s="48">
        <f t="shared" si="6"/>
        <v>33782.5</v>
      </c>
      <c r="H58" s="47">
        <v>17200</v>
      </c>
      <c r="I58" s="47">
        <v>14400</v>
      </c>
      <c r="J58" s="70">
        <f t="shared" si="7"/>
        <v>2182.5</v>
      </c>
    </row>
    <row r="59" spans="1:17" ht="13.5" customHeight="1">
      <c r="A59" s="311"/>
      <c r="B59" s="314"/>
      <c r="C59" s="49" t="s">
        <v>156</v>
      </c>
      <c r="D59" s="80">
        <f>J57</f>
        <v>1441.5</v>
      </c>
      <c r="E59" s="51">
        <v>32340</v>
      </c>
      <c r="F59" s="51">
        <v>1</v>
      </c>
      <c r="G59" s="52">
        <f t="shared" si="6"/>
        <v>33782.5</v>
      </c>
      <c r="H59" s="51">
        <v>17200</v>
      </c>
      <c r="I59" s="51">
        <v>15000</v>
      </c>
      <c r="J59" s="81">
        <f t="shared" si="7"/>
        <v>1582.5</v>
      </c>
      <c r="Q59" s="20"/>
    </row>
    <row r="60" spans="1:10" ht="14.25" customHeight="1" hidden="1">
      <c r="A60" s="316" t="s">
        <v>165</v>
      </c>
      <c r="B60" s="74" t="s">
        <v>147</v>
      </c>
      <c r="C60" s="74"/>
      <c r="D60" s="61">
        <v>988</v>
      </c>
      <c r="E60" s="56">
        <v>6591</v>
      </c>
      <c r="F60" s="56">
        <v>1</v>
      </c>
      <c r="G60" s="56">
        <f t="shared" si="6"/>
        <v>7580</v>
      </c>
      <c r="H60" s="56">
        <v>5172.4</v>
      </c>
      <c r="I60" s="56">
        <v>1757.1</v>
      </c>
      <c r="J60" s="57">
        <f t="shared" si="7"/>
        <v>650.5000000000005</v>
      </c>
    </row>
    <row r="61" spans="1:10" ht="14.25" customHeight="1" hidden="1">
      <c r="A61" s="316"/>
      <c r="B61" s="16" t="s">
        <v>148</v>
      </c>
      <c r="C61" s="16"/>
      <c r="D61" s="61">
        <f aca="true" t="shared" si="10" ref="D61:D67">J60</f>
        <v>650.5000000000005</v>
      </c>
      <c r="E61" s="56">
        <v>7059</v>
      </c>
      <c r="F61" s="56">
        <v>5</v>
      </c>
      <c r="G61" s="56">
        <f t="shared" si="6"/>
        <v>7714.5</v>
      </c>
      <c r="H61" s="56">
        <v>5556.3</v>
      </c>
      <c r="I61" s="56">
        <v>1362.5</v>
      </c>
      <c r="J61" s="57">
        <f t="shared" si="7"/>
        <v>795.6999999999998</v>
      </c>
    </row>
    <row r="62" spans="1:10" ht="14.25" customHeight="1" hidden="1">
      <c r="A62" s="316"/>
      <c r="B62" s="16" t="s">
        <v>149</v>
      </c>
      <c r="C62" s="16"/>
      <c r="D62" s="61">
        <f t="shared" si="10"/>
        <v>795.6999999999998</v>
      </c>
      <c r="E62" s="56">
        <v>7332</v>
      </c>
      <c r="F62" s="56">
        <v>0.1</v>
      </c>
      <c r="G62" s="56">
        <f t="shared" si="6"/>
        <v>8127.8</v>
      </c>
      <c r="H62" s="56">
        <v>5930.8</v>
      </c>
      <c r="I62" s="56">
        <v>1305.1</v>
      </c>
      <c r="J62" s="57">
        <f t="shared" si="7"/>
        <v>891.9000000000001</v>
      </c>
    </row>
    <row r="63" spans="1:10" ht="14.25" customHeight="1" hidden="1">
      <c r="A63" s="316"/>
      <c r="B63" s="21" t="s">
        <v>150</v>
      </c>
      <c r="C63" s="21"/>
      <c r="D63" s="63">
        <f t="shared" si="10"/>
        <v>891.9000000000001</v>
      </c>
      <c r="E63" s="62">
        <v>7897.5</v>
      </c>
      <c r="F63" s="62">
        <v>25.3</v>
      </c>
      <c r="G63" s="62">
        <f t="shared" si="6"/>
        <v>8814.699999999999</v>
      </c>
      <c r="H63" s="62">
        <v>6359.2</v>
      </c>
      <c r="I63" s="62">
        <v>1669.9</v>
      </c>
      <c r="J63" s="64">
        <f t="shared" si="7"/>
        <v>785.599999999999</v>
      </c>
    </row>
    <row r="64" spans="1:10" ht="14.25" customHeight="1" hidden="1">
      <c r="A64" s="316"/>
      <c r="B64" s="21" t="s">
        <v>151</v>
      </c>
      <c r="C64" s="21"/>
      <c r="D64" s="63">
        <f t="shared" si="10"/>
        <v>785.599999999999</v>
      </c>
      <c r="E64" s="62">
        <v>7702.5</v>
      </c>
      <c r="F64" s="62">
        <v>66.1</v>
      </c>
      <c r="G64" s="62">
        <f t="shared" si="6"/>
        <v>8554.199999999999</v>
      </c>
      <c r="H64" s="62">
        <v>6380</v>
      </c>
      <c r="I64" s="62">
        <v>1254.2</v>
      </c>
      <c r="J64" s="64">
        <f t="shared" si="7"/>
        <v>919.9999999999989</v>
      </c>
    </row>
    <row r="65" spans="1:10" ht="14.25" customHeight="1">
      <c r="A65" s="316"/>
      <c r="B65" s="317" t="s">
        <v>152</v>
      </c>
      <c r="C65" s="317"/>
      <c r="D65" s="76">
        <f t="shared" si="10"/>
        <v>919.9999999999989</v>
      </c>
      <c r="E65" s="62">
        <v>8151</v>
      </c>
      <c r="F65" s="25">
        <v>58.1</v>
      </c>
      <c r="G65" s="62">
        <f t="shared" si="6"/>
        <v>9129.099999999999</v>
      </c>
      <c r="H65" s="25">
        <v>6800</v>
      </c>
      <c r="I65" s="25">
        <v>1342.5</v>
      </c>
      <c r="J65" s="64">
        <f t="shared" si="7"/>
        <v>986.5999999999985</v>
      </c>
    </row>
    <row r="66" spans="1:10" ht="14.25" customHeight="1">
      <c r="A66" s="316"/>
      <c r="B66" s="318" t="s">
        <v>153</v>
      </c>
      <c r="C66" s="318"/>
      <c r="D66" s="63">
        <f t="shared" si="10"/>
        <v>986.5999999999985</v>
      </c>
      <c r="E66" s="62">
        <v>7917</v>
      </c>
      <c r="F66" s="25">
        <v>35.2</v>
      </c>
      <c r="G66" s="62">
        <f t="shared" si="6"/>
        <v>8938.8</v>
      </c>
      <c r="H66" s="25">
        <v>7100</v>
      </c>
      <c r="I66" s="25">
        <v>1414.5</v>
      </c>
      <c r="J66" s="64">
        <f t="shared" si="7"/>
        <v>424.2999999999993</v>
      </c>
    </row>
    <row r="67" spans="1:10" ht="14.25" customHeight="1">
      <c r="A67" s="316"/>
      <c r="B67" s="319" t="s">
        <v>154</v>
      </c>
      <c r="C67" s="21" t="s">
        <v>155</v>
      </c>
      <c r="D67" s="18">
        <f t="shared" si="10"/>
        <v>424.2999999999993</v>
      </c>
      <c r="E67" s="56">
        <v>8190</v>
      </c>
      <c r="F67" s="26">
        <v>40</v>
      </c>
      <c r="G67" s="18">
        <f t="shared" si="6"/>
        <v>8654.3</v>
      </c>
      <c r="H67" s="26">
        <v>7200</v>
      </c>
      <c r="I67" s="26">
        <v>1100</v>
      </c>
      <c r="J67" s="19">
        <f t="shared" si="7"/>
        <v>354.2999999999993</v>
      </c>
    </row>
    <row r="68" spans="1:17" ht="13.5" customHeight="1">
      <c r="A68" s="316"/>
      <c r="B68" s="319"/>
      <c r="C68" s="27" t="s">
        <v>156</v>
      </c>
      <c r="D68" s="29">
        <f>J66</f>
        <v>424.2999999999993</v>
      </c>
      <c r="E68" s="67">
        <v>8190</v>
      </c>
      <c r="F68" s="28">
        <v>40</v>
      </c>
      <c r="G68" s="29">
        <f t="shared" si="6"/>
        <v>8654.3</v>
      </c>
      <c r="H68" s="28">
        <v>7200</v>
      </c>
      <c r="I68" s="28">
        <v>1050</v>
      </c>
      <c r="J68" s="68">
        <f t="shared" si="7"/>
        <v>404.2999999999993</v>
      </c>
      <c r="Q68" s="20"/>
    </row>
    <row r="69" spans="1:10" ht="14.25" customHeight="1" hidden="1">
      <c r="A69" s="311" t="s">
        <v>50</v>
      </c>
      <c r="B69" s="35" t="s">
        <v>166</v>
      </c>
      <c r="C69" s="35"/>
      <c r="D69" s="36">
        <v>2201.6</v>
      </c>
      <c r="E69" s="36">
        <v>5788.6</v>
      </c>
      <c r="F69" s="36">
        <v>6011.8</v>
      </c>
      <c r="G69" s="36">
        <f t="shared" si="6"/>
        <v>14002</v>
      </c>
      <c r="H69" s="36">
        <v>10144.9</v>
      </c>
      <c r="I69" s="36">
        <v>1901</v>
      </c>
      <c r="J69" s="70">
        <f t="shared" si="7"/>
        <v>1956.1000000000004</v>
      </c>
    </row>
    <row r="70" spans="1:10" ht="14.25" customHeight="1" hidden="1">
      <c r="A70" s="311"/>
      <c r="B70" s="35" t="s">
        <v>167</v>
      </c>
      <c r="C70" s="35"/>
      <c r="D70" s="36">
        <f aca="true" t="shared" si="11" ref="D70:D77">J69</f>
        <v>1956.1000000000004</v>
      </c>
      <c r="E70" s="36">
        <v>4379.5</v>
      </c>
      <c r="F70" s="36">
        <v>7010.2</v>
      </c>
      <c r="G70" s="36">
        <f aca="true" t="shared" si="12" ref="G70:G78">SUM(D70:F70)</f>
        <v>13345.8</v>
      </c>
      <c r="H70" s="36">
        <v>10134.3</v>
      </c>
      <c r="I70" s="36">
        <v>1683.9</v>
      </c>
      <c r="J70" s="70">
        <f aca="true" t="shared" si="13" ref="J70:J78">SUM(D70:F70)-H70-I70</f>
        <v>1527.6</v>
      </c>
    </row>
    <row r="71" spans="1:10" ht="14.25" customHeight="1" hidden="1">
      <c r="A71" s="311"/>
      <c r="B71" s="35" t="s">
        <v>168</v>
      </c>
      <c r="C71" s="35"/>
      <c r="D71" s="36">
        <f t="shared" si="11"/>
        <v>1527.6</v>
      </c>
      <c r="E71" s="36">
        <v>5527.8</v>
      </c>
      <c r="F71" s="36">
        <v>6642.4</v>
      </c>
      <c r="G71" s="36">
        <f t="shared" si="12"/>
        <v>13697.8</v>
      </c>
      <c r="H71" s="36">
        <v>11381.5</v>
      </c>
      <c r="I71" s="36">
        <v>47.4</v>
      </c>
      <c r="J71" s="70">
        <f t="shared" si="13"/>
        <v>2268.899999999999</v>
      </c>
    </row>
    <row r="72" spans="1:10" ht="14.25" customHeight="1" hidden="1">
      <c r="A72" s="311"/>
      <c r="B72" s="35" t="s">
        <v>169</v>
      </c>
      <c r="C72" s="35"/>
      <c r="D72" s="36">
        <f t="shared" si="11"/>
        <v>2268.899999999999</v>
      </c>
      <c r="E72" s="36">
        <v>5971.1</v>
      </c>
      <c r="F72" s="36">
        <v>5328.8</v>
      </c>
      <c r="G72" s="36">
        <f t="shared" si="12"/>
        <v>13568.8</v>
      </c>
      <c r="H72" s="36">
        <v>10713.7</v>
      </c>
      <c r="I72" s="36">
        <v>1680.5</v>
      </c>
      <c r="J72" s="70">
        <f t="shared" si="13"/>
        <v>1174.5999999999985</v>
      </c>
    </row>
    <row r="73" spans="1:10" ht="14.25" customHeight="1" hidden="1">
      <c r="A73" s="311"/>
      <c r="B73" s="39" t="s">
        <v>170</v>
      </c>
      <c r="C73" s="39"/>
      <c r="D73" s="36">
        <f t="shared" si="11"/>
        <v>1174.5999999999985</v>
      </c>
      <c r="E73" s="40">
        <v>5534.9</v>
      </c>
      <c r="F73" s="40">
        <v>5517.6</v>
      </c>
      <c r="G73" s="36">
        <f t="shared" si="12"/>
        <v>12227.099999999999</v>
      </c>
      <c r="H73" s="40">
        <v>10367.3</v>
      </c>
      <c r="I73" s="40">
        <v>1050.5</v>
      </c>
      <c r="J73" s="70">
        <f t="shared" si="13"/>
        <v>809.2999999999993</v>
      </c>
    </row>
    <row r="74" spans="1:10" ht="14.25" customHeight="1">
      <c r="A74" s="311"/>
      <c r="B74" s="312">
        <v>2016</v>
      </c>
      <c r="C74" s="312"/>
      <c r="D74" s="40">
        <f t="shared" si="11"/>
        <v>809.2999999999993</v>
      </c>
      <c r="E74" s="40">
        <v>6726.8</v>
      </c>
      <c r="F74" s="40">
        <v>7088.5</v>
      </c>
      <c r="G74" s="40">
        <f t="shared" si="12"/>
        <v>14624.599999999999</v>
      </c>
      <c r="H74" s="40">
        <v>11517.7</v>
      </c>
      <c r="I74" s="40">
        <v>576.8</v>
      </c>
      <c r="J74" s="72">
        <f t="shared" si="13"/>
        <v>2530.0999999999976</v>
      </c>
    </row>
    <row r="75" spans="1:10" ht="14.25" customHeight="1">
      <c r="A75" s="311"/>
      <c r="B75" s="313" t="s">
        <v>171</v>
      </c>
      <c r="C75" s="313"/>
      <c r="D75" s="40">
        <f t="shared" si="11"/>
        <v>2530.0999999999976</v>
      </c>
      <c r="E75" s="41">
        <v>4262.1</v>
      </c>
      <c r="F75" s="40">
        <v>6387</v>
      </c>
      <c r="G75" s="40">
        <f t="shared" si="12"/>
        <v>13179.199999999997</v>
      </c>
      <c r="H75" s="40">
        <v>11287.4</v>
      </c>
      <c r="I75" s="40">
        <v>206.2</v>
      </c>
      <c r="J75" s="72">
        <f t="shared" si="13"/>
        <v>1685.5999999999974</v>
      </c>
    </row>
    <row r="76" spans="1:10" ht="14.25" customHeight="1">
      <c r="A76" s="311"/>
      <c r="B76" s="313" t="s">
        <v>172</v>
      </c>
      <c r="C76" s="313"/>
      <c r="D76" s="40">
        <f t="shared" si="11"/>
        <v>1685.5999999999974</v>
      </c>
      <c r="E76" s="41">
        <f>'Trigo 2020'!H42</f>
        <v>5154.7</v>
      </c>
      <c r="F76" s="40">
        <v>7300</v>
      </c>
      <c r="G76" s="40">
        <f t="shared" si="12"/>
        <v>14140.299999999997</v>
      </c>
      <c r="H76" s="40">
        <v>12481.4</v>
      </c>
      <c r="I76" s="40">
        <v>600</v>
      </c>
      <c r="J76" s="72">
        <f t="shared" si="13"/>
        <v>1058.8999999999978</v>
      </c>
    </row>
    <row r="77" spans="1:10" ht="14.25" customHeight="1">
      <c r="A77" s="311"/>
      <c r="B77" s="314">
        <v>2019</v>
      </c>
      <c r="C77" s="45" t="s">
        <v>155</v>
      </c>
      <c r="D77" s="40">
        <f t="shared" si="11"/>
        <v>1058.8999999999978</v>
      </c>
      <c r="E77" s="36">
        <v>5631</v>
      </c>
      <c r="F77" s="36">
        <v>7300</v>
      </c>
      <c r="G77" s="36">
        <f t="shared" si="12"/>
        <v>13989.899999999998</v>
      </c>
      <c r="H77" s="36">
        <v>12481</v>
      </c>
      <c r="I77" s="36">
        <v>600</v>
      </c>
      <c r="J77" s="38">
        <f t="shared" si="13"/>
        <v>908.8999999999978</v>
      </c>
    </row>
    <row r="78" spans="1:10" ht="14.25" customHeight="1">
      <c r="A78" s="311"/>
      <c r="B78" s="314"/>
      <c r="C78" s="49" t="s">
        <v>156</v>
      </c>
      <c r="D78" s="82">
        <v>1331.8</v>
      </c>
      <c r="E78" s="82">
        <f>Produção_Brasil!C50</f>
        <v>6833.7</v>
      </c>
      <c r="F78" s="82">
        <v>7200</v>
      </c>
      <c r="G78" s="82">
        <f t="shared" si="12"/>
        <v>15365.5</v>
      </c>
      <c r="H78" s="82">
        <v>12496.2</v>
      </c>
      <c r="I78" s="82">
        <v>600</v>
      </c>
      <c r="J78" s="83">
        <f t="shared" si="13"/>
        <v>2269.2999999999993</v>
      </c>
    </row>
    <row r="79" spans="1:10" ht="10.5" customHeight="1">
      <c r="A79" s="84" t="e">
        <f>#REF!</f>
        <v>#REF!</v>
      </c>
      <c r="B79" s="85"/>
      <c r="C79" s="85"/>
      <c r="D79" s="85"/>
      <c r="E79" s="85"/>
      <c r="F79" s="85"/>
      <c r="G79" s="85"/>
      <c r="H79" s="85"/>
      <c r="I79" s="85"/>
      <c r="J79" s="85"/>
    </row>
    <row r="80" spans="1:10" ht="10.5" customHeight="1">
      <c r="A80" s="315" t="s">
        <v>173</v>
      </c>
      <c r="B80" s="315"/>
      <c r="C80" s="315"/>
      <c r="D80" s="315"/>
      <c r="E80" s="315"/>
      <c r="F80" s="315"/>
      <c r="G80" s="315"/>
      <c r="H80" s="315"/>
      <c r="I80" s="315"/>
      <c r="J80" s="315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</sheetData>
  <sheetProtection selectLockedCells="1" selectUnlockedCells="1"/>
  <mergeCells count="39">
    <mergeCell ref="A1:J1"/>
    <mergeCell ref="A2:J2"/>
    <mergeCell ref="A3:J3"/>
    <mergeCell ref="H4:J4"/>
    <mergeCell ref="B5:C5"/>
    <mergeCell ref="A6:A14"/>
    <mergeCell ref="B11:C11"/>
    <mergeCell ref="B12:C12"/>
    <mergeCell ref="B13:B14"/>
    <mergeCell ref="A15:A23"/>
    <mergeCell ref="B20:C20"/>
    <mergeCell ref="B21:C21"/>
    <mergeCell ref="B22:B23"/>
    <mergeCell ref="A24:A32"/>
    <mergeCell ref="B29:C29"/>
    <mergeCell ref="B30:C30"/>
    <mergeCell ref="B31:B32"/>
    <mergeCell ref="A33:A41"/>
    <mergeCell ref="B38:C38"/>
    <mergeCell ref="B39:C39"/>
    <mergeCell ref="B40:B41"/>
    <mergeCell ref="A42:A50"/>
    <mergeCell ref="B47:C47"/>
    <mergeCell ref="B48:C48"/>
    <mergeCell ref="B49:B50"/>
    <mergeCell ref="A51:A59"/>
    <mergeCell ref="B56:C56"/>
    <mergeCell ref="B57:C57"/>
    <mergeCell ref="B58:B59"/>
    <mergeCell ref="A60:A68"/>
    <mergeCell ref="B65:C65"/>
    <mergeCell ref="B66:C66"/>
    <mergeCell ref="B67:B68"/>
    <mergeCell ref="A69:A78"/>
    <mergeCell ref="B74:C74"/>
    <mergeCell ref="B75:C75"/>
    <mergeCell ref="B76:C76"/>
    <mergeCell ref="B77:B78"/>
    <mergeCell ref="A80:J80"/>
  </mergeCells>
  <printOptions gridLines="1"/>
  <pageMargins left="0.5902777777777778" right="0.19652777777777777" top="0" bottom="0" header="0.5118055555555555" footer="0.5118055555555555"/>
  <pageSetup horizontalDpi="300" verticalDpi="300"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zoomScale="90" zoomScaleNormal="90" zoomScalePageLayoutView="0" workbookViewId="0" topLeftCell="A1">
      <pane xSplit="1" ySplit="4" topLeftCell="B5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A2" sqref="A2:J2"/>
    </sheetView>
  </sheetViews>
  <sheetFormatPr defaultColWidth="12.421875" defaultRowHeight="10.5" customHeight="1"/>
  <cols>
    <col min="1" max="1" width="12.7109375" style="11" customWidth="1"/>
    <col min="2" max="3" width="9.421875" style="11" customWidth="1"/>
    <col min="4" max="4" width="11.140625" style="11" customWidth="1"/>
    <col min="5" max="5" width="12.28125" style="11" customWidth="1"/>
    <col min="6" max="6" width="12.7109375" style="11" customWidth="1"/>
    <col min="7" max="7" width="13.421875" style="11" customWidth="1"/>
    <col min="8" max="8" width="10.421875" style="11" customWidth="1"/>
    <col min="9" max="9" width="13.421875" style="11" customWidth="1"/>
    <col min="10" max="10" width="10.8515625" style="11" customWidth="1"/>
    <col min="11" max="15" width="9.8515625" style="11" customWidth="1"/>
    <col min="16" max="16384" width="12.421875" style="11" customWidth="1"/>
  </cols>
  <sheetData>
    <row r="1" spans="1:10" ht="105.75" customHeight="1">
      <c r="A1" s="320"/>
      <c r="B1" s="320"/>
      <c r="C1" s="320"/>
      <c r="D1" s="320"/>
      <c r="E1" s="320"/>
      <c r="F1" s="320"/>
      <c r="G1" s="320"/>
      <c r="H1" s="320"/>
      <c r="I1" s="320"/>
      <c r="J1" s="320"/>
    </row>
    <row r="2" spans="1:10" ht="13.5" customHeight="1">
      <c r="A2" s="321" t="s">
        <v>10</v>
      </c>
      <c r="B2" s="321"/>
      <c r="C2" s="321"/>
      <c r="D2" s="321"/>
      <c r="E2" s="321"/>
      <c r="F2" s="321"/>
      <c r="G2" s="321"/>
      <c r="H2" s="321"/>
      <c r="I2" s="321"/>
      <c r="J2" s="321"/>
    </row>
    <row r="3" spans="1:10" ht="13.5" customHeight="1">
      <c r="A3" s="321" t="s">
        <v>136</v>
      </c>
      <c r="B3" s="321"/>
      <c r="C3" s="321"/>
      <c r="D3" s="321"/>
      <c r="E3" s="321"/>
      <c r="F3" s="321"/>
      <c r="G3" s="321"/>
      <c r="H3" s="321"/>
      <c r="I3" s="321"/>
      <c r="J3" s="321"/>
    </row>
    <row r="4" spans="8:10" ht="10.5" customHeight="1">
      <c r="H4" s="322" t="s">
        <v>137</v>
      </c>
      <c r="I4" s="322"/>
      <c r="J4" s="322"/>
    </row>
    <row r="5" spans="1:10" ht="27.75" customHeight="1">
      <c r="A5" s="87" t="s">
        <v>55</v>
      </c>
      <c r="B5" s="323" t="s">
        <v>138</v>
      </c>
      <c r="C5" s="323"/>
      <c r="D5" s="14" t="s">
        <v>139</v>
      </c>
      <c r="E5" s="13" t="s">
        <v>140</v>
      </c>
      <c r="F5" s="14" t="s">
        <v>141</v>
      </c>
      <c r="G5" s="14" t="s">
        <v>142</v>
      </c>
      <c r="H5" s="13" t="s">
        <v>143</v>
      </c>
      <c r="I5" s="14" t="s">
        <v>144</v>
      </c>
      <c r="J5" s="15" t="s">
        <v>145</v>
      </c>
    </row>
    <row r="6" spans="1:10" ht="14.25" customHeight="1" hidden="1">
      <c r="A6" s="333" t="s">
        <v>146</v>
      </c>
      <c r="B6" s="324" t="s">
        <v>147</v>
      </c>
      <c r="C6" s="324"/>
      <c r="D6" s="88">
        <v>521.7</v>
      </c>
      <c r="E6" s="88">
        <v>1893.3</v>
      </c>
      <c r="F6" s="88">
        <v>3.5</v>
      </c>
      <c r="G6" s="88">
        <v>2418.5</v>
      </c>
      <c r="H6" s="88">
        <v>895.2</v>
      </c>
      <c r="I6" s="88">
        <v>1052.8</v>
      </c>
      <c r="J6" s="89">
        <v>470.5</v>
      </c>
    </row>
    <row r="7" spans="1:10" ht="13.5" customHeight="1" hidden="1">
      <c r="A7" s="333"/>
      <c r="B7" s="324" t="s">
        <v>148</v>
      </c>
      <c r="C7" s="324"/>
      <c r="D7" s="88">
        <v>470.5</v>
      </c>
      <c r="E7" s="88">
        <v>1310.3</v>
      </c>
      <c r="F7" s="88">
        <v>17.4</v>
      </c>
      <c r="G7" s="88">
        <v>1798.2</v>
      </c>
      <c r="H7" s="88">
        <v>920.2</v>
      </c>
      <c r="I7" s="88">
        <v>572.9</v>
      </c>
      <c r="J7" s="89">
        <v>305.1</v>
      </c>
    </row>
    <row r="8" spans="1:10" ht="13.5" customHeight="1" hidden="1">
      <c r="A8" s="333"/>
      <c r="B8" s="324" t="s">
        <v>149</v>
      </c>
      <c r="C8" s="324"/>
      <c r="D8" s="88">
        <v>445.5</v>
      </c>
      <c r="E8" s="88">
        <v>1734</v>
      </c>
      <c r="F8" s="88">
        <v>31.5</v>
      </c>
      <c r="G8" s="88">
        <v>2211</v>
      </c>
      <c r="H8" s="88">
        <v>810</v>
      </c>
      <c r="I8" s="88">
        <v>748.6</v>
      </c>
      <c r="J8" s="89">
        <v>652.4</v>
      </c>
    </row>
    <row r="9" spans="1:10" ht="13.5" customHeight="1">
      <c r="A9" s="333"/>
      <c r="B9" s="324" t="s">
        <v>150</v>
      </c>
      <c r="C9" s="324"/>
      <c r="D9" s="88">
        <v>652.4</v>
      </c>
      <c r="E9" s="88">
        <v>1562.8</v>
      </c>
      <c r="F9" s="88">
        <v>2</v>
      </c>
      <c r="G9" s="88">
        <v>2217.2</v>
      </c>
      <c r="H9" s="88">
        <v>670</v>
      </c>
      <c r="I9" s="88">
        <v>834.3</v>
      </c>
      <c r="J9" s="89">
        <v>712.8999999999999</v>
      </c>
    </row>
    <row r="10" spans="1:10" ht="13.5" customHeight="1">
      <c r="A10" s="333"/>
      <c r="B10" s="324" t="s">
        <v>151</v>
      </c>
      <c r="C10" s="324"/>
      <c r="D10" s="88">
        <v>712.8999999999999</v>
      </c>
      <c r="E10" s="88">
        <v>1289.2</v>
      </c>
      <c r="F10" s="88">
        <v>27</v>
      </c>
      <c r="G10" s="88">
        <v>2029.1</v>
      </c>
      <c r="H10" s="88">
        <v>640</v>
      </c>
      <c r="I10" s="88">
        <v>804</v>
      </c>
      <c r="J10" s="89">
        <v>585.0999999999999</v>
      </c>
    </row>
    <row r="11" spans="1:10" ht="13.5" customHeight="1">
      <c r="A11" s="333"/>
      <c r="B11" s="324" t="s">
        <v>152</v>
      </c>
      <c r="C11" s="324"/>
      <c r="D11" s="88">
        <v>585.0999999999999</v>
      </c>
      <c r="E11" s="90">
        <v>1529.5</v>
      </c>
      <c r="F11" s="90">
        <v>33.6</v>
      </c>
      <c r="G11" s="88">
        <v>2148.2</v>
      </c>
      <c r="H11" s="90">
        <v>685</v>
      </c>
      <c r="I11" s="90">
        <v>834.1</v>
      </c>
      <c r="J11" s="89">
        <v>629.0999999999998</v>
      </c>
    </row>
    <row r="12" spans="1:10" ht="13.5" customHeight="1">
      <c r="A12" s="333"/>
      <c r="B12" s="324" t="s">
        <v>153</v>
      </c>
      <c r="C12" s="324"/>
      <c r="D12" s="78">
        <v>629.0999999999998</v>
      </c>
      <c r="E12" s="28">
        <v>2005.8</v>
      </c>
      <c r="F12" s="28">
        <v>30</v>
      </c>
      <c r="G12" s="28">
        <v>2664.8999999999996</v>
      </c>
      <c r="H12" s="28">
        <v>670</v>
      </c>
      <c r="I12" s="28">
        <v>974</v>
      </c>
      <c r="J12" s="30">
        <v>1020.8999999999996</v>
      </c>
    </row>
    <row r="13" spans="1:10" ht="13.5" customHeight="1">
      <c r="A13" s="333"/>
      <c r="B13" s="325" t="s">
        <v>154</v>
      </c>
      <c r="C13" s="325"/>
      <c r="D13" s="91">
        <v>1020.8999999999996</v>
      </c>
      <c r="E13" s="92">
        <v>2778.8</v>
      </c>
      <c r="F13" s="92">
        <v>1.7</v>
      </c>
      <c r="G13" s="91">
        <v>3801.3999999999996</v>
      </c>
      <c r="H13" s="92">
        <v>700</v>
      </c>
      <c r="I13" s="92">
        <v>1613.7</v>
      </c>
      <c r="J13" s="93">
        <v>1487.6999999999996</v>
      </c>
    </row>
    <row r="14" spans="1:10" ht="13.5" customHeight="1">
      <c r="A14" s="333"/>
      <c r="B14" s="325" t="s">
        <v>174</v>
      </c>
      <c r="C14" s="325"/>
      <c r="D14" s="91">
        <v>1487.6999999999996</v>
      </c>
      <c r="E14" s="94">
        <v>3001.6</v>
      </c>
      <c r="F14" s="92">
        <v>1</v>
      </c>
      <c r="G14" s="91">
        <v>4490.299999999999</v>
      </c>
      <c r="H14" s="92">
        <v>570</v>
      </c>
      <c r="I14" s="92">
        <v>1920</v>
      </c>
      <c r="J14" s="93">
        <v>2000.2999999999993</v>
      </c>
    </row>
    <row r="15" spans="1:10" ht="13.5" customHeight="1">
      <c r="A15" s="333"/>
      <c r="B15" s="335" t="s">
        <v>175</v>
      </c>
      <c r="C15" s="336"/>
      <c r="D15" s="29">
        <v>2000.2999999999993</v>
      </c>
      <c r="E15" s="94">
        <v>2816.5999999999995</v>
      </c>
      <c r="F15" s="28">
        <v>1</v>
      </c>
      <c r="G15" s="29">
        <v>4817.899999999999</v>
      </c>
      <c r="H15" s="28">
        <v>690</v>
      </c>
      <c r="I15" s="28">
        <v>2010</v>
      </c>
      <c r="J15" s="89">
        <v>2117.8999999999987</v>
      </c>
    </row>
    <row r="16" spans="1:10" ht="14.25" customHeight="1" hidden="1">
      <c r="A16" s="327" t="s">
        <v>157</v>
      </c>
      <c r="B16" s="329" t="s">
        <v>147</v>
      </c>
      <c r="C16" s="329"/>
      <c r="D16" s="95">
        <v>2569.5</v>
      </c>
      <c r="E16" s="95">
        <v>11599.5</v>
      </c>
      <c r="F16" s="95">
        <v>1068</v>
      </c>
      <c r="G16" s="95">
        <v>15237</v>
      </c>
      <c r="H16" s="95">
        <v>11656.5</v>
      </c>
      <c r="I16" s="95">
        <v>1455.2</v>
      </c>
      <c r="J16" s="96">
        <v>2125.3</v>
      </c>
    </row>
    <row r="17" spans="1:10" ht="14.25" customHeight="1" hidden="1">
      <c r="A17" s="327"/>
      <c r="B17" s="329" t="s">
        <v>148</v>
      </c>
      <c r="C17" s="329"/>
      <c r="D17" s="95">
        <v>2125.3</v>
      </c>
      <c r="E17" s="95">
        <v>11819.7</v>
      </c>
      <c r="F17" s="95">
        <v>965.5</v>
      </c>
      <c r="G17" s="95">
        <v>14910.5</v>
      </c>
      <c r="H17" s="95">
        <v>12617.7</v>
      </c>
      <c r="I17" s="95">
        <v>1210.7</v>
      </c>
      <c r="J17" s="96">
        <v>1082.1</v>
      </c>
    </row>
    <row r="18" spans="1:10" ht="14.25" customHeight="1" hidden="1">
      <c r="A18" s="327"/>
      <c r="B18" s="329" t="s">
        <v>149</v>
      </c>
      <c r="C18" s="329"/>
      <c r="D18" s="95">
        <v>1082.1</v>
      </c>
      <c r="E18" s="95">
        <v>12121.6</v>
      </c>
      <c r="F18" s="95">
        <v>807.2</v>
      </c>
      <c r="G18" s="95">
        <v>14010.9</v>
      </c>
      <c r="H18" s="95">
        <v>11954.3</v>
      </c>
      <c r="I18" s="95">
        <v>1188.4</v>
      </c>
      <c r="J18" s="96">
        <v>868.2</v>
      </c>
    </row>
    <row r="19" spans="1:10" ht="14.25" customHeight="1">
      <c r="A19" s="327"/>
      <c r="B19" s="329" t="s">
        <v>150</v>
      </c>
      <c r="C19" s="329"/>
      <c r="D19" s="95">
        <v>868.2</v>
      </c>
      <c r="E19" s="95">
        <v>12448.6</v>
      </c>
      <c r="F19" s="95">
        <v>503.3</v>
      </c>
      <c r="G19" s="95">
        <v>13820.1</v>
      </c>
      <c r="H19" s="95">
        <v>11495.1</v>
      </c>
      <c r="I19" s="95">
        <v>1362.1</v>
      </c>
      <c r="J19" s="96">
        <v>962.9</v>
      </c>
    </row>
    <row r="20" spans="1:10" ht="14.25" customHeight="1">
      <c r="A20" s="327"/>
      <c r="B20" s="329" t="s">
        <v>151</v>
      </c>
      <c r="C20" s="329"/>
      <c r="D20" s="95">
        <v>962.9</v>
      </c>
      <c r="E20" s="95">
        <v>10603</v>
      </c>
      <c r="F20" s="95">
        <v>1187.4</v>
      </c>
      <c r="G20" s="95">
        <v>12753.3</v>
      </c>
      <c r="H20" s="95">
        <v>11428.8</v>
      </c>
      <c r="I20" s="95">
        <v>893.7</v>
      </c>
      <c r="J20" s="96">
        <v>430.8</v>
      </c>
    </row>
    <row r="21" spans="1:10" ht="14.25" customHeight="1">
      <c r="A21" s="327"/>
      <c r="B21" s="329" t="s">
        <v>152</v>
      </c>
      <c r="C21" s="329"/>
      <c r="D21" s="95">
        <v>430.8</v>
      </c>
      <c r="E21" s="97">
        <v>12327.8</v>
      </c>
      <c r="F21" s="97">
        <v>1042</v>
      </c>
      <c r="G21" s="95">
        <v>13800.6</v>
      </c>
      <c r="H21" s="97">
        <v>12024.3</v>
      </c>
      <c r="I21" s="97">
        <v>1064.7</v>
      </c>
      <c r="J21" s="96">
        <v>711.6</v>
      </c>
    </row>
    <row r="22" spans="1:10" ht="14.25" customHeight="1">
      <c r="A22" s="327"/>
      <c r="B22" s="332" t="s">
        <v>153</v>
      </c>
      <c r="C22" s="332"/>
      <c r="D22" s="51">
        <v>711.6</v>
      </c>
      <c r="E22" s="51">
        <v>12064.2</v>
      </c>
      <c r="F22" s="51">
        <v>845.2</v>
      </c>
      <c r="G22" s="51">
        <v>13621.000000000002</v>
      </c>
      <c r="H22" s="51">
        <v>11239</v>
      </c>
      <c r="I22" s="51">
        <v>1710.2</v>
      </c>
      <c r="J22" s="53">
        <v>671.8000000000018</v>
      </c>
    </row>
    <row r="23" spans="1:10" ht="14.25" customHeight="1">
      <c r="A23" s="327"/>
      <c r="B23" s="331" t="s">
        <v>154</v>
      </c>
      <c r="C23" s="331"/>
      <c r="D23" s="51">
        <v>671.8000000000018</v>
      </c>
      <c r="E23" s="51">
        <v>10483.6</v>
      </c>
      <c r="F23" s="51">
        <v>1037.7</v>
      </c>
      <c r="G23" s="51">
        <v>12193.100000000002</v>
      </c>
      <c r="H23" s="51">
        <v>10278.1</v>
      </c>
      <c r="I23" s="51">
        <v>1360.9</v>
      </c>
      <c r="J23" s="53">
        <v>554.1000000000017</v>
      </c>
    </row>
    <row r="24" spans="1:10" ht="14.25" customHeight="1">
      <c r="A24" s="327"/>
      <c r="B24" s="331" t="s">
        <v>174</v>
      </c>
      <c r="C24" s="331"/>
      <c r="D24" s="51">
        <v>554.1000000000017</v>
      </c>
      <c r="E24" s="51">
        <v>11183.399999999998</v>
      </c>
      <c r="F24" s="51">
        <v>1100</v>
      </c>
      <c r="G24" s="51">
        <v>12837.5</v>
      </c>
      <c r="H24" s="51">
        <v>10800</v>
      </c>
      <c r="I24" s="51">
        <v>1500</v>
      </c>
      <c r="J24" s="53">
        <v>537.5</v>
      </c>
    </row>
    <row r="25" spans="1:10" ht="13.5" customHeight="1">
      <c r="A25" s="327"/>
      <c r="B25" s="337" t="s">
        <v>175</v>
      </c>
      <c r="C25" s="338"/>
      <c r="D25" s="51">
        <v>537.5</v>
      </c>
      <c r="E25" s="51">
        <v>10885.8</v>
      </c>
      <c r="F25" s="51">
        <v>1100</v>
      </c>
      <c r="G25" s="51">
        <v>12523.3</v>
      </c>
      <c r="H25" s="51">
        <v>10800</v>
      </c>
      <c r="I25" s="51">
        <v>1100</v>
      </c>
      <c r="J25" s="98">
        <v>623.2999999999993</v>
      </c>
    </row>
    <row r="26" spans="1:10" ht="14.25" customHeight="1" hidden="1">
      <c r="A26" s="333" t="s">
        <v>158</v>
      </c>
      <c r="B26" s="334" t="s">
        <v>147</v>
      </c>
      <c r="C26" s="334"/>
      <c r="D26" s="99">
        <v>686.4</v>
      </c>
      <c r="E26" s="99">
        <v>2918.4</v>
      </c>
      <c r="F26" s="99">
        <v>312.3</v>
      </c>
      <c r="G26" s="99">
        <v>3917.1</v>
      </c>
      <c r="H26" s="99">
        <v>3500</v>
      </c>
      <c r="I26" s="99">
        <v>43.3</v>
      </c>
      <c r="J26" s="100">
        <v>373.8</v>
      </c>
    </row>
    <row r="27" spans="1:10" ht="14.25" customHeight="1" hidden="1">
      <c r="A27" s="333"/>
      <c r="B27" s="334" t="s">
        <v>148</v>
      </c>
      <c r="C27" s="334"/>
      <c r="D27" s="99">
        <v>373.8</v>
      </c>
      <c r="E27" s="99">
        <v>2806.3</v>
      </c>
      <c r="F27" s="99">
        <v>304.4</v>
      </c>
      <c r="G27" s="99">
        <v>3484.5</v>
      </c>
      <c r="H27" s="99">
        <v>3320</v>
      </c>
      <c r="I27" s="99">
        <v>35.3</v>
      </c>
      <c r="J27" s="100">
        <v>129.2</v>
      </c>
    </row>
    <row r="28" spans="1:10" ht="14.25" customHeight="1" hidden="1">
      <c r="A28" s="333"/>
      <c r="B28" s="334" t="s">
        <v>149</v>
      </c>
      <c r="C28" s="334"/>
      <c r="D28" s="99">
        <v>129.2</v>
      </c>
      <c r="E28" s="99">
        <v>3453.7</v>
      </c>
      <c r="F28" s="99">
        <v>135.9</v>
      </c>
      <c r="G28" s="99">
        <v>3718.8</v>
      </c>
      <c r="H28" s="99">
        <v>3350</v>
      </c>
      <c r="I28" s="99">
        <v>65</v>
      </c>
      <c r="J28" s="100">
        <v>303.7999999999997</v>
      </c>
    </row>
    <row r="29" spans="1:10" ht="14.25" customHeight="1">
      <c r="A29" s="333"/>
      <c r="B29" s="334" t="s">
        <v>150</v>
      </c>
      <c r="C29" s="334"/>
      <c r="D29" s="91">
        <v>303.7999999999997</v>
      </c>
      <c r="E29" s="99">
        <v>3210.2</v>
      </c>
      <c r="F29" s="99">
        <v>156.7</v>
      </c>
      <c r="G29" s="99">
        <v>3670.6999999999994</v>
      </c>
      <c r="H29" s="99">
        <v>3350</v>
      </c>
      <c r="I29" s="99">
        <v>122.6</v>
      </c>
      <c r="J29" s="100">
        <v>198.09999999999937</v>
      </c>
    </row>
    <row r="30" spans="1:10" ht="14.25" customHeight="1">
      <c r="A30" s="333"/>
      <c r="B30" s="334" t="s">
        <v>151</v>
      </c>
      <c r="C30" s="334"/>
      <c r="D30" s="91">
        <v>198.09999999999937</v>
      </c>
      <c r="E30" s="99">
        <v>2512.9</v>
      </c>
      <c r="F30" s="99">
        <v>325</v>
      </c>
      <c r="G30" s="99">
        <v>3035.9999999999995</v>
      </c>
      <c r="H30" s="99">
        <v>2800</v>
      </c>
      <c r="I30" s="99">
        <v>50</v>
      </c>
      <c r="J30" s="100">
        <v>185.99999999999955</v>
      </c>
    </row>
    <row r="31" spans="1:10" ht="14.25" customHeight="1">
      <c r="A31" s="333"/>
      <c r="B31" s="334" t="s">
        <v>152</v>
      </c>
      <c r="C31" s="334"/>
      <c r="D31" s="91">
        <v>185.99999999999955</v>
      </c>
      <c r="E31" s="90">
        <v>3399.5</v>
      </c>
      <c r="F31" s="99">
        <v>137.6</v>
      </c>
      <c r="G31" s="99">
        <v>3723.0999999999995</v>
      </c>
      <c r="H31" s="99">
        <v>3300</v>
      </c>
      <c r="I31" s="99">
        <v>120.5</v>
      </c>
      <c r="J31" s="100">
        <v>302.59999999999945</v>
      </c>
    </row>
    <row r="32" spans="1:10" ht="14.25" customHeight="1">
      <c r="A32" s="333"/>
      <c r="B32" s="324" t="s">
        <v>153</v>
      </c>
      <c r="C32" s="324"/>
      <c r="D32" s="91">
        <v>302.59999999999945</v>
      </c>
      <c r="E32" s="101">
        <v>3116.1</v>
      </c>
      <c r="F32" s="101">
        <v>81.1</v>
      </c>
      <c r="G32" s="25">
        <v>3499.7999999999993</v>
      </c>
      <c r="H32" s="101">
        <v>3050</v>
      </c>
      <c r="I32" s="101">
        <v>162.4</v>
      </c>
      <c r="J32" s="30">
        <v>287.3999999999993</v>
      </c>
    </row>
    <row r="33" spans="1:10" ht="14.25" customHeight="1">
      <c r="A33" s="333"/>
      <c r="B33" s="325" t="s">
        <v>154</v>
      </c>
      <c r="C33" s="325"/>
      <c r="D33" s="91">
        <v>287.3999999999993</v>
      </c>
      <c r="E33" s="90">
        <v>3017.7</v>
      </c>
      <c r="F33" s="90">
        <v>149.6</v>
      </c>
      <c r="G33" s="90">
        <v>3454.699999999999</v>
      </c>
      <c r="H33" s="90">
        <v>3050</v>
      </c>
      <c r="I33" s="90">
        <v>164</v>
      </c>
      <c r="J33" s="102">
        <v>240.6999999999989</v>
      </c>
    </row>
    <row r="34" spans="1:10" ht="14.25" customHeight="1">
      <c r="A34" s="333"/>
      <c r="B34" s="325" t="s">
        <v>174</v>
      </c>
      <c r="C34" s="325"/>
      <c r="D34" s="91">
        <v>240.6999999999989</v>
      </c>
      <c r="E34" s="90">
        <v>3229.8</v>
      </c>
      <c r="F34" s="90">
        <v>120</v>
      </c>
      <c r="G34" s="90">
        <v>3590.499999999999</v>
      </c>
      <c r="H34" s="90">
        <v>3200</v>
      </c>
      <c r="I34" s="90">
        <v>120</v>
      </c>
      <c r="J34" s="102">
        <v>270.4999999999991</v>
      </c>
    </row>
    <row r="35" spans="1:10" ht="13.5" customHeight="1">
      <c r="A35" s="333"/>
      <c r="B35" s="335" t="s">
        <v>175</v>
      </c>
      <c r="C35" s="336"/>
      <c r="D35" s="29">
        <v>270.4999999999991</v>
      </c>
      <c r="E35" s="94">
        <v>3126.5</v>
      </c>
      <c r="F35" s="28">
        <v>100</v>
      </c>
      <c r="G35" s="29">
        <v>3496.999999999999</v>
      </c>
      <c r="H35" s="28">
        <v>3200</v>
      </c>
      <c r="I35" s="28">
        <v>120</v>
      </c>
      <c r="J35" s="89">
        <v>176.9999999999991</v>
      </c>
    </row>
    <row r="36" spans="1:10" ht="14.25" customHeight="1" hidden="1">
      <c r="A36" s="327" t="s">
        <v>159</v>
      </c>
      <c r="B36" s="328" t="s">
        <v>147</v>
      </c>
      <c r="C36" s="328"/>
      <c r="D36" s="95">
        <v>2353.2</v>
      </c>
      <c r="E36" s="95">
        <v>72979.5</v>
      </c>
      <c r="F36" s="95">
        <v>776.1</v>
      </c>
      <c r="G36" s="51">
        <v>76108.8</v>
      </c>
      <c r="H36" s="95">
        <v>51683.5</v>
      </c>
      <c r="I36" s="95">
        <v>22293.4</v>
      </c>
      <c r="J36" s="53">
        <v>2131.9000000000015</v>
      </c>
    </row>
    <row r="37" spans="1:10" ht="14.25" customHeight="1" hidden="1">
      <c r="A37" s="327"/>
      <c r="B37" s="329" t="s">
        <v>148</v>
      </c>
      <c r="C37" s="329"/>
      <c r="D37" s="95">
        <v>2131.9000000000015</v>
      </c>
      <c r="E37" s="95">
        <v>81505.7</v>
      </c>
      <c r="F37" s="95">
        <v>893.2</v>
      </c>
      <c r="G37" s="51">
        <v>84530.8</v>
      </c>
      <c r="H37" s="95">
        <v>52646.6</v>
      </c>
      <c r="I37" s="95">
        <v>26163.4</v>
      </c>
      <c r="J37" s="53">
        <v>5720.800000000003</v>
      </c>
    </row>
    <row r="38" spans="1:10" ht="14.25" customHeight="1" hidden="1">
      <c r="A38" s="327"/>
      <c r="B38" s="329" t="s">
        <v>149</v>
      </c>
      <c r="C38" s="329"/>
      <c r="D38" s="51">
        <v>5720.800000000003</v>
      </c>
      <c r="E38" s="95">
        <v>80051.7</v>
      </c>
      <c r="F38" s="95">
        <v>789.2</v>
      </c>
      <c r="G38" s="51">
        <v>86561.7</v>
      </c>
      <c r="H38" s="95">
        <v>53520.8</v>
      </c>
      <c r="I38" s="95">
        <v>20882.8</v>
      </c>
      <c r="J38" s="53">
        <v>12158.099999999995</v>
      </c>
    </row>
    <row r="39" spans="1:10" ht="14.25" customHeight="1">
      <c r="A39" s="327"/>
      <c r="B39" s="329" t="s">
        <v>150</v>
      </c>
      <c r="C39" s="329"/>
      <c r="D39" s="51">
        <v>12158.099999999995</v>
      </c>
      <c r="E39" s="95">
        <v>84672.4</v>
      </c>
      <c r="F39" s="95">
        <v>315.4</v>
      </c>
      <c r="G39" s="51">
        <v>97145.89999999998</v>
      </c>
      <c r="H39" s="95">
        <v>56483.3</v>
      </c>
      <c r="I39" s="95">
        <v>30131.3</v>
      </c>
      <c r="J39" s="53">
        <v>10531.299999999977</v>
      </c>
    </row>
    <row r="40" spans="1:10" ht="14.25" customHeight="1">
      <c r="A40" s="327"/>
      <c r="B40" s="329" t="s">
        <v>151</v>
      </c>
      <c r="C40" s="329"/>
      <c r="D40" s="51">
        <v>10531.299999999977</v>
      </c>
      <c r="E40" s="51">
        <v>66530.6</v>
      </c>
      <c r="F40" s="51">
        <v>3336.2</v>
      </c>
      <c r="G40" s="51">
        <v>80398.09999999998</v>
      </c>
      <c r="H40" s="51">
        <v>56319.1</v>
      </c>
      <c r="I40" s="51">
        <v>18847.3</v>
      </c>
      <c r="J40" s="53">
        <v>5231.699999999979</v>
      </c>
    </row>
    <row r="41" spans="1:10" ht="14.25" customHeight="1">
      <c r="A41" s="327"/>
      <c r="B41" s="329" t="s">
        <v>160</v>
      </c>
      <c r="C41" s="329"/>
      <c r="D41" s="51">
        <v>5231.699999999979</v>
      </c>
      <c r="E41" s="51">
        <v>97842.8</v>
      </c>
      <c r="F41" s="51">
        <v>952.5</v>
      </c>
      <c r="G41" s="51">
        <v>104026.99999999999</v>
      </c>
      <c r="H41" s="51">
        <v>57337.3</v>
      </c>
      <c r="I41" s="51">
        <v>30813.1</v>
      </c>
      <c r="J41" s="53">
        <v>15876.599999999984</v>
      </c>
    </row>
    <row r="42" spans="1:10" ht="14.25" customHeight="1">
      <c r="A42" s="327"/>
      <c r="B42" s="330" t="s">
        <v>153</v>
      </c>
      <c r="C42" s="330"/>
      <c r="D42" s="51">
        <v>15876.599999999984</v>
      </c>
      <c r="E42" s="51">
        <v>80709.5</v>
      </c>
      <c r="F42" s="51">
        <v>900.7</v>
      </c>
      <c r="G42" s="51">
        <v>97486.79999999997</v>
      </c>
      <c r="H42" s="51">
        <v>59162</v>
      </c>
      <c r="I42" s="51">
        <v>23742.2</v>
      </c>
      <c r="J42" s="53">
        <v>14582.599999999973</v>
      </c>
    </row>
    <row r="43" spans="1:12" ht="14.25" customHeight="1">
      <c r="A43" s="327"/>
      <c r="B43" s="331" t="s">
        <v>154</v>
      </c>
      <c r="C43" s="331"/>
      <c r="D43" s="51">
        <v>14582.599999999973</v>
      </c>
      <c r="E43" s="51">
        <v>100042.7</v>
      </c>
      <c r="F43" s="51">
        <v>1596.4</v>
      </c>
      <c r="G43" s="51">
        <v>116221.69999999997</v>
      </c>
      <c r="H43" s="51">
        <v>64957.8</v>
      </c>
      <c r="I43" s="51">
        <v>41074</v>
      </c>
      <c r="J43" s="103">
        <v>10189.899999999965</v>
      </c>
      <c r="L43" s="60"/>
    </row>
    <row r="44" spans="1:10" ht="14.25" customHeight="1">
      <c r="A44" s="327"/>
      <c r="B44" s="331" t="s">
        <v>174</v>
      </c>
      <c r="C44" s="331"/>
      <c r="D44" s="51">
        <v>10189.899999999965</v>
      </c>
      <c r="E44" s="51">
        <v>102515</v>
      </c>
      <c r="F44" s="51">
        <v>900</v>
      </c>
      <c r="G44" s="51">
        <v>113604.89999999997</v>
      </c>
      <c r="H44" s="51">
        <v>68662.5</v>
      </c>
      <c r="I44" s="51">
        <v>34500</v>
      </c>
      <c r="J44" s="103">
        <v>10442.399999999965</v>
      </c>
    </row>
    <row r="45" spans="1:10" ht="13.5" customHeight="1">
      <c r="A45" s="327"/>
      <c r="B45" s="339" t="s">
        <v>175</v>
      </c>
      <c r="C45" s="340"/>
      <c r="D45" s="51">
        <v>10442.399999999965</v>
      </c>
      <c r="E45" s="51">
        <v>105167.2</v>
      </c>
      <c r="F45" s="51">
        <v>900</v>
      </c>
      <c r="G45" s="51">
        <v>116509.59999999996</v>
      </c>
      <c r="H45" s="51">
        <v>71827.4</v>
      </c>
      <c r="I45" s="51">
        <v>35000</v>
      </c>
      <c r="J45" s="292">
        <v>9682.199999999968</v>
      </c>
    </row>
    <row r="46" spans="1:10" ht="14.25" customHeight="1" hidden="1">
      <c r="A46" s="316" t="s">
        <v>50</v>
      </c>
      <c r="B46" s="324" t="s">
        <v>167</v>
      </c>
      <c r="C46" s="324"/>
      <c r="D46" s="287">
        <v>2009.7</v>
      </c>
      <c r="E46" s="287">
        <v>4379.5</v>
      </c>
      <c r="F46" s="287">
        <v>7010.2</v>
      </c>
      <c r="G46" s="94">
        <v>13399.4</v>
      </c>
      <c r="H46" s="287">
        <v>10092</v>
      </c>
      <c r="I46" s="287">
        <v>1683.9</v>
      </c>
      <c r="J46" s="288">
        <v>1623.4999999999995</v>
      </c>
    </row>
    <row r="47" spans="1:10" ht="14.25" customHeight="1" hidden="1">
      <c r="A47" s="316"/>
      <c r="B47" s="324" t="s">
        <v>168</v>
      </c>
      <c r="C47" s="324"/>
      <c r="D47" s="94">
        <v>1623.4999999999995</v>
      </c>
      <c r="E47" s="287">
        <v>5527.8</v>
      </c>
      <c r="F47" s="287">
        <v>6642.4</v>
      </c>
      <c r="G47" s="94">
        <v>13793.699999999999</v>
      </c>
      <c r="H47" s="287">
        <v>11332.2</v>
      </c>
      <c r="I47" s="287">
        <v>47.4</v>
      </c>
      <c r="J47" s="288">
        <v>2414.099999999998</v>
      </c>
    </row>
    <row r="48" spans="1:10" ht="14.25" customHeight="1">
      <c r="A48" s="316"/>
      <c r="B48" s="325">
        <v>2014</v>
      </c>
      <c r="C48" s="325"/>
      <c r="D48" s="94">
        <v>2414.099999999998</v>
      </c>
      <c r="E48" s="287">
        <v>5971.1</v>
      </c>
      <c r="F48" s="287">
        <v>5328.9</v>
      </c>
      <c r="G48" s="94">
        <v>13714.099999999999</v>
      </c>
      <c r="H48" s="287">
        <v>10652.2</v>
      </c>
      <c r="I48" s="287">
        <v>1680.5</v>
      </c>
      <c r="J48" s="288">
        <v>1381.3999999999978</v>
      </c>
    </row>
    <row r="49" spans="1:10" ht="14.25" customHeight="1">
      <c r="A49" s="316"/>
      <c r="B49" s="325">
        <v>2015</v>
      </c>
      <c r="C49" s="325"/>
      <c r="D49" s="94">
        <v>1381.3999999999978</v>
      </c>
      <c r="E49" s="287">
        <v>5534.9</v>
      </c>
      <c r="F49" s="287">
        <v>5517.6</v>
      </c>
      <c r="G49" s="94">
        <v>12433.899999999998</v>
      </c>
      <c r="H49" s="287">
        <v>10312.7</v>
      </c>
      <c r="I49" s="287">
        <v>1050.5</v>
      </c>
      <c r="J49" s="288">
        <v>1070.699999999997</v>
      </c>
    </row>
    <row r="50" spans="1:10" ht="14.25" customHeight="1">
      <c r="A50" s="316"/>
      <c r="B50" s="324">
        <v>2016</v>
      </c>
      <c r="C50" s="324"/>
      <c r="D50" s="94">
        <v>1070.699999999997</v>
      </c>
      <c r="E50" s="287">
        <v>6726.8</v>
      </c>
      <c r="F50" s="287">
        <v>7088.5</v>
      </c>
      <c r="G50" s="94">
        <v>14885.999999999996</v>
      </c>
      <c r="H50" s="287">
        <v>11470.5</v>
      </c>
      <c r="I50" s="287">
        <v>576.8</v>
      </c>
      <c r="J50" s="288">
        <v>2838.699999999996</v>
      </c>
    </row>
    <row r="51" spans="1:10" ht="14.25" customHeight="1">
      <c r="A51" s="316"/>
      <c r="B51" s="325">
        <v>2017</v>
      </c>
      <c r="C51" s="325"/>
      <c r="D51" s="94">
        <v>2838.699999999996</v>
      </c>
      <c r="E51" s="90">
        <v>4262.1</v>
      </c>
      <c r="F51" s="90">
        <v>6387</v>
      </c>
      <c r="G51" s="94">
        <v>13487.799999999996</v>
      </c>
      <c r="H51" s="90">
        <v>11244.7</v>
      </c>
      <c r="I51" s="90">
        <v>206.2</v>
      </c>
      <c r="J51" s="288">
        <v>2036.8999999999949</v>
      </c>
    </row>
    <row r="52" spans="1:10" ht="14.25" customHeight="1">
      <c r="A52" s="316"/>
      <c r="B52" s="325">
        <v>2018</v>
      </c>
      <c r="C52" s="325"/>
      <c r="D52" s="94">
        <v>2036.8999999999949</v>
      </c>
      <c r="E52" s="94">
        <v>5427.6</v>
      </c>
      <c r="F52" s="94">
        <v>6753.1</v>
      </c>
      <c r="G52" s="94">
        <v>14217.599999999995</v>
      </c>
      <c r="H52" s="94">
        <v>12435.8</v>
      </c>
      <c r="I52" s="94">
        <v>582.9</v>
      </c>
      <c r="J52" s="288">
        <v>1198.8999999999955</v>
      </c>
    </row>
    <row r="53" spans="1:10" ht="14.25" customHeight="1">
      <c r="A53" s="316"/>
      <c r="B53" s="325">
        <v>2019</v>
      </c>
      <c r="C53" s="325"/>
      <c r="D53" s="94">
        <v>1198.8999999999955</v>
      </c>
      <c r="E53" s="28">
        <v>5154.7</v>
      </c>
      <c r="F53" s="28">
        <v>6676.7</v>
      </c>
      <c r="G53" s="28">
        <v>13030.299999999996</v>
      </c>
      <c r="H53" s="28">
        <v>12460.6</v>
      </c>
      <c r="I53" s="28">
        <v>342.3</v>
      </c>
      <c r="J53" s="89">
        <v>227.39999999999526</v>
      </c>
    </row>
    <row r="54" spans="1:10" ht="14.25" customHeight="1">
      <c r="A54" s="316"/>
      <c r="B54" s="326">
        <v>2020</v>
      </c>
      <c r="C54" s="21" t="s">
        <v>177</v>
      </c>
      <c r="D54" s="28">
        <v>227.39999999999526</v>
      </c>
      <c r="E54" s="28">
        <v>6814.2</v>
      </c>
      <c r="F54" s="28">
        <v>6700</v>
      </c>
      <c r="G54" s="28">
        <v>13741.599999999995</v>
      </c>
      <c r="H54" s="28">
        <v>12497.2</v>
      </c>
      <c r="I54" s="28">
        <v>500</v>
      </c>
      <c r="J54" s="289">
        <v>744.3999999999942</v>
      </c>
    </row>
    <row r="55" spans="1:10" ht="14.25" customHeight="1">
      <c r="A55" s="316"/>
      <c r="B55" s="326"/>
      <c r="C55" s="27" t="s">
        <v>176</v>
      </c>
      <c r="D55" s="28">
        <v>227.39999999999526</v>
      </c>
      <c r="E55" s="28">
        <v>6833.7</v>
      </c>
      <c r="F55" s="28">
        <v>6700</v>
      </c>
      <c r="G55" s="28">
        <v>13761.099999999995</v>
      </c>
      <c r="H55" s="28">
        <v>12498.1</v>
      </c>
      <c r="I55" s="28">
        <v>700</v>
      </c>
      <c r="J55" s="289">
        <v>562.9999999999945</v>
      </c>
    </row>
    <row r="56" spans="1:10" ht="14.25" customHeight="1">
      <c r="A56" s="84" t="s">
        <v>9</v>
      </c>
      <c r="B56" s="84"/>
      <c r="C56" s="84"/>
      <c r="D56" s="84"/>
      <c r="E56" s="84"/>
      <c r="F56" s="84"/>
      <c r="G56" s="84"/>
      <c r="H56" s="84"/>
      <c r="I56" s="84"/>
      <c r="J56" s="84"/>
    </row>
    <row r="57" spans="1:10" ht="10.5" customHeight="1">
      <c r="A57" s="84" t="s">
        <v>178</v>
      </c>
      <c r="B57" s="86"/>
      <c r="C57" s="86"/>
      <c r="D57" s="86"/>
      <c r="E57" s="86"/>
      <c r="F57" s="86"/>
      <c r="G57" s="86"/>
      <c r="H57" s="86"/>
      <c r="I57" s="86"/>
      <c r="J57" s="86"/>
    </row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</sheetData>
  <sheetProtection selectLockedCells="1" selectUnlockedCells="1"/>
  <mergeCells count="59">
    <mergeCell ref="B15:C15"/>
    <mergeCell ref="B25:C25"/>
    <mergeCell ref="B35:C35"/>
    <mergeCell ref="B45:C45"/>
    <mergeCell ref="A1:J1"/>
    <mergeCell ref="A2:J2"/>
    <mergeCell ref="A3:J3"/>
    <mergeCell ref="H4:J4"/>
    <mergeCell ref="B5:C5"/>
    <mergeCell ref="A6:A1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A16:A25"/>
    <mergeCell ref="B16:C16"/>
    <mergeCell ref="B17:C17"/>
    <mergeCell ref="B18:C18"/>
    <mergeCell ref="B19:C19"/>
    <mergeCell ref="B20:C20"/>
    <mergeCell ref="B21:C21"/>
    <mergeCell ref="A26:A35"/>
    <mergeCell ref="B26:C26"/>
    <mergeCell ref="B27:C27"/>
    <mergeCell ref="B28:C28"/>
    <mergeCell ref="B29:C29"/>
    <mergeCell ref="B30:C30"/>
    <mergeCell ref="B31:C31"/>
    <mergeCell ref="B42:C42"/>
    <mergeCell ref="B43:C43"/>
    <mergeCell ref="B44:C44"/>
    <mergeCell ref="B22:C22"/>
    <mergeCell ref="B23:C23"/>
    <mergeCell ref="B24:C24"/>
    <mergeCell ref="B52:C52"/>
    <mergeCell ref="B53:C53"/>
    <mergeCell ref="B54:B55"/>
    <mergeCell ref="A36:A45"/>
    <mergeCell ref="B36:C36"/>
    <mergeCell ref="B37:C37"/>
    <mergeCell ref="B38:C38"/>
    <mergeCell ref="B39:C39"/>
    <mergeCell ref="B40:C40"/>
    <mergeCell ref="B41:C41"/>
    <mergeCell ref="B32:C32"/>
    <mergeCell ref="B33:C33"/>
    <mergeCell ref="B34:C34"/>
    <mergeCell ref="A46:A55"/>
    <mergeCell ref="B46:C46"/>
    <mergeCell ref="B47:C47"/>
    <mergeCell ref="B48:C48"/>
    <mergeCell ref="B49:C49"/>
    <mergeCell ref="B50:C50"/>
    <mergeCell ref="B51:C51"/>
  </mergeCells>
  <printOptions/>
  <pageMargins left="0.5902777777777778" right="0.39375" top="0.9840277777777777" bottom="0.9840277777777777" header="0.5118055555555555" footer="0.5118055555555555"/>
  <pageSetup fitToHeight="1" fitToWidth="1" horizontalDpi="300" verticalDpi="300" orientation="portrait" paperSize="9" scale="8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7"/>
  <sheetViews>
    <sheetView zoomScale="90" zoomScaleNormal="90" zoomScalePageLayoutView="0" workbookViewId="0" topLeftCell="A1">
      <pane xSplit="1" ySplit="8" topLeftCell="B9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A2" sqref="A2:J2"/>
    </sheetView>
  </sheetViews>
  <sheetFormatPr defaultColWidth="11.421875" defaultRowHeight="19.5" customHeight="1"/>
  <cols>
    <col min="1" max="1" width="25.7109375" style="155" customWidth="1"/>
    <col min="2" max="2" width="11.421875" style="155" customWidth="1"/>
    <col min="3" max="3" width="11.28125" style="155" customWidth="1"/>
    <col min="4" max="4" width="7.421875" style="155" customWidth="1"/>
    <col min="5" max="6" width="11.421875" style="155" customWidth="1"/>
    <col min="7" max="7" width="8.7109375" style="155" customWidth="1"/>
    <col min="8" max="9" width="11.140625" style="155" customWidth="1"/>
    <col min="10" max="10" width="10.00390625" style="155" customWidth="1"/>
    <col min="11" max="13" width="11.421875" style="155" customWidth="1"/>
    <col min="14" max="14" width="6.7109375" style="155" customWidth="1"/>
    <col min="15" max="16384" width="11.421875" style="155" customWidth="1"/>
  </cols>
  <sheetData>
    <row r="1" ht="75" customHeight="1"/>
    <row r="2" spans="1:10" ht="16.5" customHeight="1">
      <c r="A2" s="293" t="s">
        <v>10</v>
      </c>
      <c r="B2" s="293"/>
      <c r="C2" s="293"/>
      <c r="D2" s="293"/>
      <c r="E2" s="293"/>
      <c r="F2" s="293"/>
      <c r="G2" s="293"/>
      <c r="H2" s="293"/>
      <c r="I2" s="293"/>
      <c r="J2" s="293"/>
    </row>
    <row r="3" spans="1:10" ht="16.5" customHeight="1">
      <c r="A3" s="293" t="s">
        <v>113</v>
      </c>
      <c r="B3" s="293"/>
      <c r="C3" s="293"/>
      <c r="D3" s="293"/>
      <c r="E3" s="293"/>
      <c r="F3" s="293"/>
      <c r="G3" s="293"/>
      <c r="H3" s="293"/>
      <c r="I3" s="293"/>
      <c r="J3" s="293"/>
    </row>
    <row r="4" spans="1:10" ht="16.5" customHeight="1">
      <c r="A4" s="293" t="s">
        <v>0</v>
      </c>
      <c r="B4" s="293"/>
      <c r="C4" s="293"/>
      <c r="D4" s="293"/>
      <c r="E4" s="293"/>
      <c r="F4" s="293"/>
      <c r="G4" s="293"/>
      <c r="H4" s="293"/>
      <c r="I4" s="293"/>
      <c r="J4" s="293"/>
    </row>
    <row r="5" spans="1:7" ht="16.5" customHeight="1">
      <c r="A5" s="229"/>
      <c r="B5" s="229"/>
      <c r="C5" s="229"/>
      <c r="D5" s="229"/>
      <c r="E5" s="229"/>
      <c r="F5" s="229"/>
      <c r="G5" s="229"/>
    </row>
    <row r="6" spans="1:10" ht="16.5" customHeight="1">
      <c r="A6" s="295" t="s">
        <v>65</v>
      </c>
      <c r="B6" s="296" t="s">
        <v>66</v>
      </c>
      <c r="C6" s="296"/>
      <c r="D6" s="296"/>
      <c r="E6" s="296" t="s">
        <v>67</v>
      </c>
      <c r="F6" s="296"/>
      <c r="G6" s="296"/>
      <c r="H6" s="297" t="s">
        <v>68</v>
      </c>
      <c r="I6" s="297"/>
      <c r="J6" s="297"/>
    </row>
    <row r="7" spans="1:10" ht="16.5" customHeight="1">
      <c r="A7" s="295"/>
      <c r="B7" s="157" t="s">
        <v>2</v>
      </c>
      <c r="C7" s="157" t="s">
        <v>4</v>
      </c>
      <c r="D7" s="157" t="s">
        <v>69</v>
      </c>
      <c r="E7" s="157" t="s">
        <v>2</v>
      </c>
      <c r="F7" s="157" t="s">
        <v>4</v>
      </c>
      <c r="G7" s="157" t="s">
        <v>69</v>
      </c>
      <c r="H7" s="157" t="s">
        <v>2</v>
      </c>
      <c r="I7" s="157" t="s">
        <v>4</v>
      </c>
      <c r="J7" s="157" t="s">
        <v>69</v>
      </c>
    </row>
    <row r="8" spans="1:10" ht="18.75" customHeight="1">
      <c r="A8" s="295"/>
      <c r="B8" s="161" t="s">
        <v>70</v>
      </c>
      <c r="C8" s="161" t="s">
        <v>71</v>
      </c>
      <c r="D8" s="161" t="s">
        <v>17</v>
      </c>
      <c r="E8" s="161" t="s">
        <v>72</v>
      </c>
      <c r="F8" s="161" t="s">
        <v>73</v>
      </c>
      <c r="G8" s="161" t="s">
        <v>74</v>
      </c>
      <c r="H8" s="161" t="s">
        <v>75</v>
      </c>
      <c r="I8" s="161" t="s">
        <v>76</v>
      </c>
      <c r="J8" s="162" t="s">
        <v>77</v>
      </c>
    </row>
    <row r="9" spans="1:10" ht="16.5" customHeight="1">
      <c r="A9" s="163" t="s">
        <v>57</v>
      </c>
      <c r="B9" s="164">
        <v>1665.6</v>
      </c>
      <c r="C9" s="169">
        <v>1614.8</v>
      </c>
      <c r="D9" s="168">
        <v>-3</v>
      </c>
      <c r="E9" s="230">
        <v>2655.5763913069586</v>
      </c>
      <c r="F9" s="231">
        <v>2537.7751411939557</v>
      </c>
      <c r="G9" s="168">
        <v>-4.4</v>
      </c>
      <c r="H9" s="169">
        <v>4371.299999999999</v>
      </c>
      <c r="I9" s="169">
        <v>4097.9</v>
      </c>
      <c r="J9" s="169">
        <v>-6.3</v>
      </c>
    </row>
    <row r="10" spans="1:10" ht="16.5" customHeight="1">
      <c r="A10" s="170" t="s">
        <v>62</v>
      </c>
      <c r="B10" s="171">
        <v>1665.6</v>
      </c>
      <c r="C10" s="172">
        <v>1614.8</v>
      </c>
      <c r="D10" s="173">
        <v>-3</v>
      </c>
      <c r="E10" s="232">
        <v>1771.3946719097078</v>
      </c>
      <c r="F10" s="149">
        <v>1744.1549430270002</v>
      </c>
      <c r="G10" s="173">
        <v>-1.5</v>
      </c>
      <c r="H10" s="172">
        <v>3001.6</v>
      </c>
      <c r="I10" s="172">
        <v>2816.5999999999995</v>
      </c>
      <c r="J10" s="172">
        <v>-6.2</v>
      </c>
    </row>
    <row r="11" spans="1:10" ht="16.5" customHeight="1">
      <c r="A11" s="170" t="s">
        <v>19</v>
      </c>
      <c r="B11" s="171">
        <v>160.5</v>
      </c>
      <c r="C11" s="172">
        <v>159.3</v>
      </c>
      <c r="D11" s="173">
        <v>-0.7</v>
      </c>
      <c r="E11" s="232">
        <v>3474.322741433022</v>
      </c>
      <c r="F11" s="149">
        <v>3653.4007884494663</v>
      </c>
      <c r="G11" s="173">
        <v>5.2</v>
      </c>
      <c r="H11" s="172">
        <v>557.5</v>
      </c>
      <c r="I11" s="172">
        <v>581.9999999999999</v>
      </c>
      <c r="J11" s="172">
        <v>4.4</v>
      </c>
    </row>
    <row r="12" spans="1:10" ht="16.5" customHeight="1">
      <c r="A12" s="271" t="s">
        <v>20</v>
      </c>
      <c r="B12" s="7">
        <v>153.3</v>
      </c>
      <c r="C12" s="8">
        <v>152.10000000000002</v>
      </c>
      <c r="D12" s="173">
        <v>-0.8</v>
      </c>
      <c r="E12" s="120">
        <v>3554.3313763861706</v>
      </c>
      <c r="F12" s="121">
        <v>3742.501943458251</v>
      </c>
      <c r="G12" s="119">
        <v>5.3</v>
      </c>
      <c r="H12" s="8">
        <v>544.8000000000001</v>
      </c>
      <c r="I12" s="8">
        <v>569.1999999999999</v>
      </c>
      <c r="J12" s="8">
        <v>4.5</v>
      </c>
    </row>
    <row r="13" spans="1:10" ht="16.5" customHeight="1">
      <c r="A13" s="271" t="s">
        <v>21</v>
      </c>
      <c r="B13" s="7">
        <v>7.2</v>
      </c>
      <c r="C13" s="8">
        <v>7.2</v>
      </c>
      <c r="D13" s="173">
        <v>0</v>
      </c>
      <c r="E13" s="120">
        <v>1770.8055555555554</v>
      </c>
      <c r="F13" s="121">
        <v>1771.138888888889</v>
      </c>
      <c r="G13" s="119">
        <v>0</v>
      </c>
      <c r="H13" s="8">
        <v>12.700000000000001</v>
      </c>
      <c r="I13" s="8">
        <v>12.8</v>
      </c>
      <c r="J13" s="8">
        <v>0.8</v>
      </c>
    </row>
    <row r="14" spans="1:10" ht="16.5" customHeight="1">
      <c r="A14" s="170" t="s">
        <v>22</v>
      </c>
      <c r="B14" s="171">
        <v>1665.8000000000002</v>
      </c>
      <c r="C14" s="172">
        <v>1692.8</v>
      </c>
      <c r="D14" s="173">
        <v>1.6</v>
      </c>
      <c r="E14" s="232">
        <v>6713.448553247687</v>
      </c>
      <c r="F14" s="149">
        <v>6430.642603969754</v>
      </c>
      <c r="G14" s="173">
        <v>-4.2</v>
      </c>
      <c r="H14" s="172">
        <v>11183.399999999998</v>
      </c>
      <c r="I14" s="172">
        <v>10885.8</v>
      </c>
      <c r="J14" s="172">
        <v>-2.7</v>
      </c>
    </row>
    <row r="15" spans="1:10" ht="16.5" customHeight="1">
      <c r="A15" s="271" t="s">
        <v>23</v>
      </c>
      <c r="B15" s="7">
        <v>366.9</v>
      </c>
      <c r="C15" s="8">
        <v>370.6</v>
      </c>
      <c r="D15" s="173">
        <v>1</v>
      </c>
      <c r="E15" s="120">
        <v>2467.8988825293</v>
      </c>
      <c r="F15" s="121">
        <v>2394.091743119266</v>
      </c>
      <c r="G15" s="119">
        <v>-3</v>
      </c>
      <c r="H15" s="8">
        <v>905.5</v>
      </c>
      <c r="I15" s="8">
        <v>887.1999999999999</v>
      </c>
      <c r="J15" s="8">
        <v>-2</v>
      </c>
    </row>
    <row r="16" spans="1:10" ht="16.5" customHeight="1">
      <c r="A16" s="271" t="s">
        <v>24</v>
      </c>
      <c r="B16" s="7">
        <v>1298.9</v>
      </c>
      <c r="C16" s="8">
        <v>1322.2</v>
      </c>
      <c r="D16" s="173">
        <v>1.8</v>
      </c>
      <c r="E16" s="120">
        <v>7912.688043729308</v>
      </c>
      <c r="F16" s="121">
        <v>7562.049160490093</v>
      </c>
      <c r="G16" s="119">
        <v>-4.4</v>
      </c>
      <c r="H16" s="8">
        <v>10277.9</v>
      </c>
      <c r="I16" s="8">
        <v>9998.6</v>
      </c>
      <c r="J16" s="8">
        <v>-2.7</v>
      </c>
    </row>
    <row r="17" spans="1:10" ht="16.5" customHeight="1">
      <c r="A17" s="170" t="s">
        <v>25</v>
      </c>
      <c r="B17" s="171">
        <v>2926.7</v>
      </c>
      <c r="C17" s="172">
        <v>2942.7</v>
      </c>
      <c r="D17" s="173">
        <v>0.5</v>
      </c>
      <c r="E17" s="232">
        <v>1103.5055181603852</v>
      </c>
      <c r="F17" s="149">
        <v>1062.3764230128795</v>
      </c>
      <c r="G17" s="173">
        <v>-3.7</v>
      </c>
      <c r="H17" s="172">
        <v>3229.7999999999997</v>
      </c>
      <c r="I17" s="172">
        <v>3126.5</v>
      </c>
      <c r="J17" s="172">
        <v>-3.2</v>
      </c>
    </row>
    <row r="18" spans="1:10" ht="16.5" customHeight="1">
      <c r="A18" s="174" t="s">
        <v>29</v>
      </c>
      <c r="B18" s="171">
        <v>914.5</v>
      </c>
      <c r="C18" s="172">
        <v>930.5</v>
      </c>
      <c r="D18" s="173">
        <v>1.7</v>
      </c>
      <c r="E18" s="232">
        <v>1208.579223619464</v>
      </c>
      <c r="F18" s="149">
        <v>1145.9688339602365</v>
      </c>
      <c r="G18" s="173">
        <v>-5.2</v>
      </c>
      <c r="H18" s="172">
        <v>1105.6</v>
      </c>
      <c r="I18" s="172">
        <v>1066.4</v>
      </c>
      <c r="J18" s="172">
        <v>-3.5</v>
      </c>
    </row>
    <row r="19" spans="1:10" s="197" customFormat="1" ht="16.5" customHeight="1">
      <c r="A19" s="272" t="s">
        <v>30</v>
      </c>
      <c r="B19" s="7">
        <v>365.9</v>
      </c>
      <c r="C19" s="8">
        <v>380.9</v>
      </c>
      <c r="D19" s="173">
        <v>4.1</v>
      </c>
      <c r="E19" s="120">
        <v>1663.830828095108</v>
      </c>
      <c r="F19" s="121">
        <v>1556.5219217642425</v>
      </c>
      <c r="G19" s="119">
        <v>-6.4</v>
      </c>
      <c r="H19" s="8">
        <v>609</v>
      </c>
      <c r="I19" s="8">
        <v>592.8</v>
      </c>
      <c r="J19" s="8">
        <v>-2.7</v>
      </c>
    </row>
    <row r="20" spans="1:10" s="197" customFormat="1" ht="16.5" customHeight="1">
      <c r="A20" s="272" t="s">
        <v>31</v>
      </c>
      <c r="B20" s="7">
        <v>162.4</v>
      </c>
      <c r="C20" s="8">
        <v>159.8</v>
      </c>
      <c r="D20" s="173">
        <v>-1.6</v>
      </c>
      <c r="E20" s="120">
        <v>1926.9279556650247</v>
      </c>
      <c r="F20" s="121">
        <v>1708.7891113892365</v>
      </c>
      <c r="G20" s="119">
        <v>-11.3</v>
      </c>
      <c r="H20" s="8">
        <v>312.99999999999994</v>
      </c>
      <c r="I20" s="8">
        <v>273.1</v>
      </c>
      <c r="J20" s="8">
        <v>-12.7</v>
      </c>
    </row>
    <row r="21" spans="1:10" s="197" customFormat="1" ht="16.5" customHeight="1">
      <c r="A21" s="272" t="s">
        <v>32</v>
      </c>
      <c r="B21" s="7">
        <v>386.2</v>
      </c>
      <c r="C21" s="8">
        <v>389.8</v>
      </c>
      <c r="D21" s="173">
        <v>0.9</v>
      </c>
      <c r="E21" s="120">
        <v>475.18617296737443</v>
      </c>
      <c r="F21" s="121">
        <v>514.059261159569</v>
      </c>
      <c r="G21" s="119">
        <v>8.2</v>
      </c>
      <c r="H21" s="8">
        <v>183.60000000000002</v>
      </c>
      <c r="I21" s="8">
        <v>200.3</v>
      </c>
      <c r="J21" s="8">
        <v>9.1</v>
      </c>
    </row>
    <row r="22" spans="1:10" ht="16.5" customHeight="1">
      <c r="A22" s="174" t="s">
        <v>33</v>
      </c>
      <c r="B22" s="171">
        <v>1424</v>
      </c>
      <c r="C22" s="172">
        <v>1424</v>
      </c>
      <c r="D22" s="173">
        <v>0</v>
      </c>
      <c r="E22" s="232">
        <v>873.9525983146067</v>
      </c>
      <c r="F22" s="149">
        <v>879.274297752809</v>
      </c>
      <c r="G22" s="173">
        <v>0.6</v>
      </c>
      <c r="H22" s="172">
        <v>1244.7</v>
      </c>
      <c r="I22" s="172">
        <v>1252.1</v>
      </c>
      <c r="J22" s="172">
        <v>0.6</v>
      </c>
    </row>
    <row r="23" spans="1:10" s="197" customFormat="1" ht="16.5" customHeight="1">
      <c r="A23" s="272" t="s">
        <v>30</v>
      </c>
      <c r="B23" s="7">
        <v>407.1</v>
      </c>
      <c r="C23" s="8">
        <v>407.1</v>
      </c>
      <c r="D23" s="173">
        <v>0</v>
      </c>
      <c r="E23" s="120">
        <v>1397.9788749692948</v>
      </c>
      <c r="F23" s="121">
        <v>1443.4347826086957</v>
      </c>
      <c r="G23" s="119">
        <v>3.3</v>
      </c>
      <c r="H23" s="8">
        <v>569.2</v>
      </c>
      <c r="I23" s="8">
        <v>587.6999999999999</v>
      </c>
      <c r="J23" s="8">
        <v>3.3</v>
      </c>
    </row>
    <row r="24" spans="1:10" s="197" customFormat="1" ht="16.5" customHeight="1">
      <c r="A24" s="272" t="s">
        <v>31</v>
      </c>
      <c r="B24" s="7">
        <v>159.60000000000002</v>
      </c>
      <c r="C24" s="8">
        <v>159.60000000000002</v>
      </c>
      <c r="D24" s="173">
        <v>0</v>
      </c>
      <c r="E24" s="120">
        <v>1155.361528822055</v>
      </c>
      <c r="F24" s="121">
        <v>1358.5119047619046</v>
      </c>
      <c r="G24" s="119">
        <v>17.6</v>
      </c>
      <c r="H24" s="8">
        <v>184.5</v>
      </c>
      <c r="I24" s="8">
        <v>216.8</v>
      </c>
      <c r="J24" s="8">
        <v>17.5</v>
      </c>
    </row>
    <row r="25" spans="1:10" s="197" customFormat="1" ht="16.5" customHeight="1">
      <c r="A25" s="272" t="s">
        <v>32</v>
      </c>
      <c r="B25" s="7">
        <v>857.3</v>
      </c>
      <c r="C25" s="8">
        <v>857.3</v>
      </c>
      <c r="D25" s="173">
        <v>0</v>
      </c>
      <c r="E25" s="120">
        <v>572.7232007465299</v>
      </c>
      <c r="F25" s="121">
        <v>522.1577044208562</v>
      </c>
      <c r="G25" s="119">
        <v>-8.8</v>
      </c>
      <c r="H25" s="8">
        <v>491.1</v>
      </c>
      <c r="I25" s="8">
        <v>447.79999999999995</v>
      </c>
      <c r="J25" s="8">
        <v>-8.8</v>
      </c>
    </row>
    <row r="26" spans="1:10" ht="16.5" customHeight="1">
      <c r="A26" s="174" t="s">
        <v>34</v>
      </c>
      <c r="B26" s="171">
        <v>588.2</v>
      </c>
      <c r="C26" s="172">
        <v>588.2</v>
      </c>
      <c r="D26" s="173">
        <v>0</v>
      </c>
      <c r="E26" s="232">
        <v>1495.8779326759604</v>
      </c>
      <c r="F26" s="149">
        <v>1373.4180550833048</v>
      </c>
      <c r="G26" s="173">
        <v>-8.2</v>
      </c>
      <c r="H26" s="172">
        <v>879.8</v>
      </c>
      <c r="I26" s="172">
        <v>807.8</v>
      </c>
      <c r="J26" s="172">
        <v>-8.2</v>
      </c>
    </row>
    <row r="27" spans="1:10" s="197" customFormat="1" ht="16.5" customHeight="1">
      <c r="A27" s="272" t="s">
        <v>30</v>
      </c>
      <c r="B27" s="7">
        <v>507.29999999999995</v>
      </c>
      <c r="C27" s="8">
        <v>507.29999999999995</v>
      </c>
      <c r="D27" s="173">
        <v>0</v>
      </c>
      <c r="E27" s="120">
        <v>1635.9286418292925</v>
      </c>
      <c r="F27" s="121">
        <v>1496.2152572442344</v>
      </c>
      <c r="G27" s="119">
        <v>-8.5</v>
      </c>
      <c r="H27" s="8">
        <v>829.8</v>
      </c>
      <c r="I27" s="8">
        <v>758.9999999999999</v>
      </c>
      <c r="J27" s="8">
        <v>-8.5</v>
      </c>
    </row>
    <row r="28" spans="1:10" s="197" customFormat="1" ht="16.5" customHeight="1">
      <c r="A28" s="272" t="s">
        <v>31</v>
      </c>
      <c r="B28" s="7">
        <v>16.599999999999998</v>
      </c>
      <c r="C28" s="8">
        <v>16.599999999999998</v>
      </c>
      <c r="D28" s="173">
        <v>0</v>
      </c>
      <c r="E28" s="120">
        <v>725.0722891566265</v>
      </c>
      <c r="F28" s="121">
        <v>618.1927710843374</v>
      </c>
      <c r="G28" s="119">
        <v>-14.7</v>
      </c>
      <c r="H28" s="8">
        <v>12</v>
      </c>
      <c r="I28" s="8">
        <v>10.200000000000001</v>
      </c>
      <c r="J28" s="8">
        <v>-15</v>
      </c>
    </row>
    <row r="29" spans="1:10" s="197" customFormat="1" ht="16.5" customHeight="1">
      <c r="A29" s="272" t="s">
        <v>32</v>
      </c>
      <c r="B29" s="7">
        <v>64.3</v>
      </c>
      <c r="C29" s="8">
        <v>64.3</v>
      </c>
      <c r="D29" s="173">
        <v>0</v>
      </c>
      <c r="E29" s="120">
        <v>589.9315707620528</v>
      </c>
      <c r="F29" s="121">
        <v>599.5723172628306</v>
      </c>
      <c r="G29" s="119">
        <v>1.6</v>
      </c>
      <c r="H29" s="8">
        <v>37.900000000000006</v>
      </c>
      <c r="I29" s="8">
        <v>38.5</v>
      </c>
      <c r="J29" s="8">
        <v>1.6</v>
      </c>
    </row>
    <row r="30" spans="1:10" s="197" customFormat="1" ht="16.5" customHeight="1">
      <c r="A30" s="170" t="s">
        <v>35</v>
      </c>
      <c r="B30" s="171">
        <v>175</v>
      </c>
      <c r="C30" s="172">
        <v>175</v>
      </c>
      <c r="D30" s="173">
        <v>0</v>
      </c>
      <c r="E30" s="232">
        <v>547.1771428571428</v>
      </c>
      <c r="F30" s="149">
        <v>547.1771428571428</v>
      </c>
      <c r="G30" s="173">
        <v>0</v>
      </c>
      <c r="H30" s="172">
        <v>95.8</v>
      </c>
      <c r="I30" s="172">
        <v>95.8</v>
      </c>
      <c r="J30" s="172">
        <v>0</v>
      </c>
    </row>
    <row r="31" spans="1:10" ht="16.5" customHeight="1">
      <c r="A31" s="170" t="s">
        <v>36</v>
      </c>
      <c r="B31" s="171">
        <v>47.1</v>
      </c>
      <c r="C31" s="172">
        <v>47.1</v>
      </c>
      <c r="D31" s="173">
        <v>0</v>
      </c>
      <c r="E31" s="232">
        <v>1589.8365180467088</v>
      </c>
      <c r="F31" s="149">
        <v>1665.895966029724</v>
      </c>
      <c r="G31" s="173">
        <v>4.8</v>
      </c>
      <c r="H31" s="172">
        <v>74.9</v>
      </c>
      <c r="I31" s="172">
        <v>78.60000000000001</v>
      </c>
      <c r="J31" s="172">
        <v>4.9</v>
      </c>
    </row>
    <row r="32" spans="1:10" ht="16.5" customHeight="1">
      <c r="A32" s="170" t="s">
        <v>37</v>
      </c>
      <c r="B32" s="171">
        <v>45.5</v>
      </c>
      <c r="C32" s="172">
        <v>46</v>
      </c>
      <c r="D32" s="173">
        <v>1.1</v>
      </c>
      <c r="E32" s="232">
        <v>950.6857142857142</v>
      </c>
      <c r="F32" s="149">
        <v>688.9239130434783</v>
      </c>
      <c r="G32" s="173">
        <v>-27.5</v>
      </c>
      <c r="H32" s="172">
        <v>43.300000000000004</v>
      </c>
      <c r="I32" s="172">
        <v>31.6</v>
      </c>
      <c r="J32" s="172">
        <v>-27</v>
      </c>
    </row>
    <row r="33" spans="1:10" ht="16.5" customHeight="1">
      <c r="A33" s="170" t="s">
        <v>38</v>
      </c>
      <c r="B33" s="171">
        <v>18527.300000000003</v>
      </c>
      <c r="C33" s="172">
        <v>18482.4</v>
      </c>
      <c r="D33" s="173">
        <v>-0.2</v>
      </c>
      <c r="E33" s="232">
        <v>5533.136386455279</v>
      </c>
      <c r="F33" s="149">
        <v>5690.122024195991</v>
      </c>
      <c r="G33" s="173">
        <v>2.8</v>
      </c>
      <c r="H33" s="172">
        <v>102515</v>
      </c>
      <c r="I33" s="172">
        <v>105167.2</v>
      </c>
      <c r="J33" s="172">
        <v>2.6</v>
      </c>
    </row>
    <row r="34" spans="1:10" ht="16.5" customHeight="1">
      <c r="A34" s="174" t="s">
        <v>39</v>
      </c>
      <c r="B34" s="171">
        <v>4235.799999999999</v>
      </c>
      <c r="C34" s="172">
        <v>4190.9</v>
      </c>
      <c r="D34" s="173">
        <v>-1.1</v>
      </c>
      <c r="E34" s="232">
        <v>6064.911988290288</v>
      </c>
      <c r="F34" s="149">
        <v>6386.578205158798</v>
      </c>
      <c r="G34" s="173">
        <v>5.3</v>
      </c>
      <c r="H34" s="172">
        <v>25689.6</v>
      </c>
      <c r="I34" s="172">
        <v>26765.5</v>
      </c>
      <c r="J34" s="172">
        <v>4.2</v>
      </c>
    </row>
    <row r="35" spans="1:10" ht="16.5" customHeight="1">
      <c r="A35" s="174" t="s">
        <v>40</v>
      </c>
      <c r="B35" s="171">
        <v>13755.9</v>
      </c>
      <c r="C35" s="172">
        <v>13755.9</v>
      </c>
      <c r="D35" s="173">
        <v>0</v>
      </c>
      <c r="E35" s="232">
        <v>5455.615833048635</v>
      </c>
      <c r="F35" s="149">
        <v>5580.394368961682</v>
      </c>
      <c r="G35" s="173">
        <v>2.3</v>
      </c>
      <c r="H35" s="172">
        <v>75053.2</v>
      </c>
      <c r="I35" s="172">
        <v>76763.3</v>
      </c>
      <c r="J35" s="172">
        <v>2.3</v>
      </c>
    </row>
    <row r="36" spans="1:10" ht="16.5" customHeight="1">
      <c r="A36" s="174" t="s">
        <v>41</v>
      </c>
      <c r="B36" s="171">
        <v>535.6</v>
      </c>
      <c r="C36" s="172">
        <v>535.6</v>
      </c>
      <c r="D36" s="173">
        <v>0</v>
      </c>
      <c r="E36" s="232">
        <v>3304.610296880872</v>
      </c>
      <c r="F36" s="149">
        <v>3058.7262882748314</v>
      </c>
      <c r="G36" s="173">
        <v>-7.4</v>
      </c>
      <c r="H36" s="172">
        <v>1772.1</v>
      </c>
      <c r="I36" s="172">
        <v>1638.3</v>
      </c>
      <c r="J36" s="172">
        <v>-7.6</v>
      </c>
    </row>
    <row r="37" spans="1:10" ht="16.5" customHeight="1">
      <c r="A37" s="170" t="s">
        <v>42</v>
      </c>
      <c r="B37" s="171">
        <v>36949.7</v>
      </c>
      <c r="C37" s="172">
        <v>37882.6</v>
      </c>
      <c r="D37" s="173">
        <v>2.5</v>
      </c>
      <c r="E37" s="232">
        <v>3378.7548538828364</v>
      </c>
      <c r="F37" s="149">
        <v>3528.618561785622</v>
      </c>
      <c r="G37" s="173">
        <v>4.4</v>
      </c>
      <c r="H37" s="172">
        <v>124845</v>
      </c>
      <c r="I37" s="172">
        <v>133673.2</v>
      </c>
      <c r="J37" s="172">
        <v>7.1</v>
      </c>
    </row>
    <row r="38" spans="1:10" ht="16.5" customHeight="1">
      <c r="A38" s="233" t="s">
        <v>43</v>
      </c>
      <c r="B38" s="176">
        <v>835.2</v>
      </c>
      <c r="C38" s="177">
        <v>835.2</v>
      </c>
      <c r="D38" s="178">
        <v>0</v>
      </c>
      <c r="E38" s="234">
        <v>2991.079382183908</v>
      </c>
      <c r="F38" s="235">
        <v>3111.211566091953</v>
      </c>
      <c r="G38" s="178">
        <v>4</v>
      </c>
      <c r="H38" s="177">
        <v>2498.1000000000004</v>
      </c>
      <c r="I38" s="177">
        <v>2598.5</v>
      </c>
      <c r="J38" s="177">
        <v>4</v>
      </c>
    </row>
    <row r="39" spans="1:10" ht="16.5" customHeight="1">
      <c r="A39" s="181" t="s">
        <v>44</v>
      </c>
      <c r="B39" s="187">
        <v>62998.399999999994</v>
      </c>
      <c r="C39" s="183">
        <v>63877.899999999994</v>
      </c>
      <c r="D39" s="182">
        <v>1.4</v>
      </c>
      <c r="E39" s="236">
        <v>3959</v>
      </c>
      <c r="F39" s="237">
        <v>4076</v>
      </c>
      <c r="G39" s="182">
        <v>3</v>
      </c>
      <c r="H39" s="183">
        <v>249414.1</v>
      </c>
      <c r="I39" s="183">
        <v>260337.1</v>
      </c>
      <c r="J39" s="238">
        <v>4.4</v>
      </c>
    </row>
    <row r="40" spans="1:10" ht="16.5" customHeight="1">
      <c r="A40" s="295" t="s">
        <v>45</v>
      </c>
      <c r="B40" s="296" t="s">
        <v>66</v>
      </c>
      <c r="C40" s="296"/>
      <c r="D40" s="296"/>
      <c r="E40" s="296" t="s">
        <v>67</v>
      </c>
      <c r="F40" s="296"/>
      <c r="G40" s="296"/>
      <c r="H40" s="297" t="s">
        <v>68</v>
      </c>
      <c r="I40" s="297"/>
      <c r="J40" s="297"/>
    </row>
    <row r="41" spans="1:10" ht="16.5" customHeight="1">
      <c r="A41" s="295"/>
      <c r="B41" s="239">
        <v>2020</v>
      </c>
      <c r="C41" s="240">
        <v>2021</v>
      </c>
      <c r="D41" s="241" t="s">
        <v>69</v>
      </c>
      <c r="E41" s="239">
        <v>2020</v>
      </c>
      <c r="F41" s="240">
        <v>2021</v>
      </c>
      <c r="G41" s="241" t="s">
        <v>69</v>
      </c>
      <c r="H41" s="239">
        <v>2020</v>
      </c>
      <c r="I41" s="240">
        <v>2021</v>
      </c>
      <c r="J41" s="242" t="s">
        <v>69</v>
      </c>
    </row>
    <row r="42" spans="1:10" ht="13.5" customHeight="1" thickBot="1">
      <c r="A42" s="295"/>
      <c r="B42" s="161" t="s">
        <v>70</v>
      </c>
      <c r="C42" s="159" t="s">
        <v>71</v>
      </c>
      <c r="D42" s="160" t="s">
        <v>17</v>
      </c>
      <c r="E42" s="193" t="s">
        <v>72</v>
      </c>
      <c r="F42" s="194" t="s">
        <v>72</v>
      </c>
      <c r="G42" s="195" t="s">
        <v>74</v>
      </c>
      <c r="H42" s="161" t="s">
        <v>75</v>
      </c>
      <c r="I42" s="194" t="s">
        <v>76</v>
      </c>
      <c r="J42" s="243" t="s">
        <v>77</v>
      </c>
    </row>
    <row r="43" spans="1:10" ht="16.5" customHeight="1">
      <c r="A43" s="170" t="s">
        <v>46</v>
      </c>
      <c r="B43" s="169">
        <v>427.3</v>
      </c>
      <c r="C43" s="169">
        <v>427.3</v>
      </c>
      <c r="D43" s="168">
        <v>0</v>
      </c>
      <c r="E43" s="231">
        <v>2334</v>
      </c>
      <c r="F43" s="231">
        <v>2334</v>
      </c>
      <c r="G43" s="173">
        <v>0</v>
      </c>
      <c r="H43" s="169">
        <v>997.4</v>
      </c>
      <c r="I43" s="169">
        <v>997.4</v>
      </c>
      <c r="J43" s="169">
        <v>0</v>
      </c>
    </row>
    <row r="44" spans="1:10" ht="16.5" customHeight="1">
      <c r="A44" s="170" t="s">
        <v>47</v>
      </c>
      <c r="B44" s="172">
        <v>35.199999999999996</v>
      </c>
      <c r="C44" s="172">
        <v>35.199999999999996</v>
      </c>
      <c r="D44" s="173">
        <v>0</v>
      </c>
      <c r="E44" s="149">
        <v>1224</v>
      </c>
      <c r="F44" s="149">
        <v>1224</v>
      </c>
      <c r="G44" s="173">
        <v>0</v>
      </c>
      <c r="H44" s="172">
        <v>43.1</v>
      </c>
      <c r="I44" s="172">
        <v>43.1</v>
      </c>
      <c r="J44" s="172">
        <v>0</v>
      </c>
    </row>
    <row r="45" spans="1:10" ht="16.5" customHeight="1">
      <c r="A45" s="170" t="s">
        <v>48</v>
      </c>
      <c r="B45" s="172">
        <v>4.7</v>
      </c>
      <c r="C45" s="172">
        <v>4.7</v>
      </c>
      <c r="D45" s="173">
        <v>0</v>
      </c>
      <c r="E45" s="149">
        <v>2404</v>
      </c>
      <c r="F45" s="149">
        <v>2404</v>
      </c>
      <c r="G45" s="173">
        <v>0</v>
      </c>
      <c r="H45" s="172">
        <v>11.3</v>
      </c>
      <c r="I45" s="172">
        <v>11.3</v>
      </c>
      <c r="J45" s="172">
        <v>0</v>
      </c>
    </row>
    <row r="46" spans="1:10" ht="16.5" customHeight="1">
      <c r="A46" s="170" t="s">
        <v>49</v>
      </c>
      <c r="B46" s="172">
        <v>102.5</v>
      </c>
      <c r="C46" s="172">
        <v>102.5</v>
      </c>
      <c r="D46" s="173">
        <v>0</v>
      </c>
      <c r="E46" s="149">
        <v>3934</v>
      </c>
      <c r="F46" s="149">
        <v>3934</v>
      </c>
      <c r="G46" s="173">
        <v>0</v>
      </c>
      <c r="H46" s="172">
        <v>403.2</v>
      </c>
      <c r="I46" s="172">
        <v>403.2</v>
      </c>
      <c r="J46" s="172">
        <v>0</v>
      </c>
    </row>
    <row r="47" spans="1:10" ht="16.5" customHeight="1">
      <c r="A47" s="170" t="s">
        <v>50</v>
      </c>
      <c r="B47" s="172">
        <v>2334.4</v>
      </c>
      <c r="C47" s="172">
        <v>2334.4</v>
      </c>
      <c r="D47" s="173">
        <v>0</v>
      </c>
      <c r="E47" s="149">
        <v>2927</v>
      </c>
      <c r="F47" s="149">
        <v>2927</v>
      </c>
      <c r="G47" s="173">
        <v>0</v>
      </c>
      <c r="H47" s="172">
        <v>6833.7</v>
      </c>
      <c r="I47" s="172">
        <v>6833.7</v>
      </c>
      <c r="J47" s="172">
        <v>0</v>
      </c>
    </row>
    <row r="48" spans="1:10" ht="16.5" customHeight="1" thickBot="1">
      <c r="A48" s="233" t="s">
        <v>51</v>
      </c>
      <c r="B48" s="172">
        <v>15.5</v>
      </c>
      <c r="C48" s="172">
        <v>15.5</v>
      </c>
      <c r="D48" s="178">
        <v>0</v>
      </c>
      <c r="E48" s="235">
        <v>3032</v>
      </c>
      <c r="F48" s="235">
        <v>3032</v>
      </c>
      <c r="G48" s="178">
        <v>0</v>
      </c>
      <c r="H48" s="177">
        <v>46.99999999999999</v>
      </c>
      <c r="I48" s="177">
        <v>46.99999999999999</v>
      </c>
      <c r="J48" s="172">
        <v>0</v>
      </c>
    </row>
    <row r="49" spans="1:14" ht="16.5" customHeight="1" thickBot="1">
      <c r="A49" s="181" t="s">
        <v>44</v>
      </c>
      <c r="B49" s="187">
        <v>2919.6000000000004</v>
      </c>
      <c r="C49" s="183">
        <v>2919.6000000000004</v>
      </c>
      <c r="D49" s="168">
        <v>0</v>
      </c>
      <c r="E49" s="237">
        <v>2855</v>
      </c>
      <c r="F49" s="237">
        <v>2855</v>
      </c>
      <c r="G49" s="182">
        <v>0</v>
      </c>
      <c r="H49" s="183">
        <v>8335.7</v>
      </c>
      <c r="I49" s="183">
        <v>8335.7</v>
      </c>
      <c r="J49" s="238">
        <v>0</v>
      </c>
      <c r="N49" s="274"/>
    </row>
    <row r="50" spans="1:14" ht="16.5" customHeight="1">
      <c r="A50" s="188" t="s">
        <v>59</v>
      </c>
      <c r="B50" s="127">
        <v>65918</v>
      </c>
      <c r="C50" s="108">
        <v>66797.5</v>
      </c>
      <c r="D50" s="182">
        <v>1.3</v>
      </c>
      <c r="E50" s="236">
        <v>3910</v>
      </c>
      <c r="F50" s="237">
        <v>4022</v>
      </c>
      <c r="G50" s="182">
        <v>2.9</v>
      </c>
      <c r="H50" s="108">
        <v>257749.80000000002</v>
      </c>
      <c r="I50" s="108">
        <v>268672.8</v>
      </c>
      <c r="J50" s="238">
        <v>4.2</v>
      </c>
      <c r="N50" s="255"/>
    </row>
    <row r="51" spans="1:6" ht="12.75" customHeight="1">
      <c r="A51" s="189" t="s">
        <v>7</v>
      </c>
      <c r="B51" s="189"/>
      <c r="C51" s="189"/>
      <c r="D51" s="189"/>
      <c r="E51" s="189"/>
      <c r="F51" s="189"/>
    </row>
    <row r="52" spans="1:7" ht="12.75" customHeight="1">
      <c r="A52" s="189" t="s">
        <v>9</v>
      </c>
      <c r="B52" s="189"/>
      <c r="C52" s="189"/>
      <c r="D52" s="189"/>
      <c r="E52" s="189"/>
      <c r="F52" s="189"/>
      <c r="G52" s="1"/>
    </row>
    <row r="57" ht="19.5" customHeight="1">
      <c r="N57" s="219"/>
    </row>
  </sheetData>
  <sheetProtection/>
  <mergeCells count="11">
    <mergeCell ref="H6:J6"/>
    <mergeCell ref="A40:A42"/>
    <mergeCell ref="B40:D40"/>
    <mergeCell ref="E40:G40"/>
    <mergeCell ref="H40:J40"/>
    <mergeCell ref="A2:J2"/>
    <mergeCell ref="A3:J3"/>
    <mergeCell ref="A4:J4"/>
    <mergeCell ref="A6:A8"/>
    <mergeCell ref="B6:D6"/>
    <mergeCell ref="E6:G6"/>
  </mergeCells>
  <printOptions horizontalCentered="1"/>
  <pageMargins left="0.5905511811023623" right="0.3937007874015748" top="0.984251968503937" bottom="0.984251968503937" header="0.5118110236220472" footer="0.5118110236220472"/>
  <pageSetup fitToHeight="1" fitToWidth="1" horizontalDpi="300" verticalDpi="300" orientation="portrait" paperSize="9" scale="7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pane xSplit="1" ySplit="7" topLeftCell="B8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A2" sqref="A2:J2"/>
    </sheetView>
  </sheetViews>
  <sheetFormatPr defaultColWidth="11.421875" defaultRowHeight="19.5" customHeight="1"/>
  <cols>
    <col min="1" max="1" width="19.140625" style="197" customWidth="1"/>
    <col min="2" max="3" width="11.28125" style="197" customWidth="1"/>
    <col min="4" max="4" width="7.8515625" style="197" bestFit="1" customWidth="1"/>
    <col min="5" max="6" width="11.28125" style="197" customWidth="1"/>
    <col min="7" max="7" width="7.7109375" style="197" customWidth="1"/>
    <col min="8" max="9" width="11.28125" style="197" customWidth="1"/>
    <col min="10" max="10" width="7.8515625" style="197" customWidth="1"/>
    <col min="11" max="16384" width="11.421875" style="197" customWidth="1"/>
  </cols>
  <sheetData>
    <row r="1" spans="1:10" ht="75" customHeight="1">
      <c r="A1" s="302"/>
      <c r="B1" s="302"/>
      <c r="C1" s="302"/>
      <c r="D1" s="302"/>
      <c r="E1" s="302"/>
      <c r="F1" s="302"/>
      <c r="G1" s="302"/>
      <c r="H1" s="302"/>
      <c r="I1" s="302"/>
      <c r="J1" s="302"/>
    </row>
    <row r="2" spans="1:10" ht="15" customHeight="1">
      <c r="A2" s="302" t="s">
        <v>117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0" ht="15" customHeight="1">
      <c r="A3" s="302" t="s">
        <v>114</v>
      </c>
      <c r="B3" s="302"/>
      <c r="C3" s="302"/>
      <c r="D3" s="302"/>
      <c r="E3" s="302"/>
      <c r="F3" s="302"/>
      <c r="G3" s="302"/>
      <c r="H3" s="302"/>
      <c r="I3" s="302"/>
      <c r="J3" s="302"/>
    </row>
    <row r="4" spans="1:10" ht="15" customHeight="1">
      <c r="A4" s="302" t="s">
        <v>0</v>
      </c>
      <c r="B4" s="302"/>
      <c r="C4" s="302"/>
      <c r="D4" s="302"/>
      <c r="E4" s="302"/>
      <c r="F4" s="302"/>
      <c r="G4" s="302"/>
      <c r="H4" s="302"/>
      <c r="I4" s="302"/>
      <c r="J4" s="302"/>
    </row>
    <row r="5" spans="1:10" ht="19.5" customHeight="1">
      <c r="A5" s="295" t="s">
        <v>65</v>
      </c>
      <c r="B5" s="303" t="s">
        <v>66</v>
      </c>
      <c r="C5" s="303"/>
      <c r="D5" s="303"/>
      <c r="E5" s="296" t="s">
        <v>67</v>
      </c>
      <c r="F5" s="296"/>
      <c r="G5" s="296"/>
      <c r="H5" s="304" t="s">
        <v>68</v>
      </c>
      <c r="I5" s="304"/>
      <c r="J5" s="304"/>
    </row>
    <row r="6" spans="1:10" ht="19.5" customHeight="1">
      <c r="A6" s="295"/>
      <c r="B6" s="191" t="s">
        <v>2</v>
      </c>
      <c r="C6" s="191" t="s">
        <v>4</v>
      </c>
      <c r="D6" s="191" t="s">
        <v>69</v>
      </c>
      <c r="E6" s="191" t="s">
        <v>2</v>
      </c>
      <c r="F6" s="191" t="s">
        <v>4</v>
      </c>
      <c r="G6" s="191" t="s">
        <v>69</v>
      </c>
      <c r="H6" s="191" t="s">
        <v>2</v>
      </c>
      <c r="I6" s="191" t="s">
        <v>4</v>
      </c>
      <c r="J6" s="158" t="s">
        <v>69</v>
      </c>
    </row>
    <row r="7" spans="1:10" ht="19.5" customHeight="1">
      <c r="A7" s="295"/>
      <c r="B7" s="194" t="s">
        <v>70</v>
      </c>
      <c r="C7" s="194" t="s">
        <v>71</v>
      </c>
      <c r="D7" s="194" t="s">
        <v>17</v>
      </c>
      <c r="E7" s="194" t="s">
        <v>72</v>
      </c>
      <c r="F7" s="194" t="s">
        <v>73</v>
      </c>
      <c r="G7" s="194" t="s">
        <v>74</v>
      </c>
      <c r="H7" s="194" t="s">
        <v>75</v>
      </c>
      <c r="I7" s="194" t="s">
        <v>76</v>
      </c>
      <c r="J7" s="193" t="s">
        <v>77</v>
      </c>
    </row>
    <row r="8" spans="1:10" ht="15" customHeight="1">
      <c r="A8" s="2" t="s">
        <v>78</v>
      </c>
      <c r="B8" s="137">
        <v>16.5</v>
      </c>
      <c r="C8" s="105">
        <v>16.5</v>
      </c>
      <c r="D8" s="134">
        <v>0</v>
      </c>
      <c r="E8" s="129">
        <v>3995.8303030303027</v>
      </c>
      <c r="F8" s="130">
        <v>3770.7090909090907</v>
      </c>
      <c r="G8" s="134">
        <v>-5.6</v>
      </c>
      <c r="H8" s="105">
        <v>65.9</v>
      </c>
      <c r="I8" s="105">
        <v>62.3</v>
      </c>
      <c r="J8" s="105">
        <v>-5.5</v>
      </c>
    </row>
    <row r="9" spans="1:10" ht="15" customHeight="1">
      <c r="A9" s="4" t="s">
        <v>79</v>
      </c>
      <c r="B9" s="7">
        <v>0</v>
      </c>
      <c r="C9" s="8">
        <v>0</v>
      </c>
      <c r="D9" s="119">
        <v>-100</v>
      </c>
      <c r="E9" s="120">
        <v>0</v>
      </c>
      <c r="F9" s="121">
        <v>0</v>
      </c>
      <c r="G9" s="118">
        <v>0</v>
      </c>
      <c r="H9" s="8">
        <v>0</v>
      </c>
      <c r="I9" s="8">
        <v>0</v>
      </c>
      <c r="J9" s="8">
        <v>0</v>
      </c>
    </row>
    <row r="10" spans="1:10" ht="15" customHeight="1">
      <c r="A10" s="4" t="s">
        <v>80</v>
      </c>
      <c r="B10" s="7">
        <v>9.8</v>
      </c>
      <c r="C10" s="8">
        <v>9.8</v>
      </c>
      <c r="D10" s="119">
        <v>0</v>
      </c>
      <c r="E10" s="120">
        <v>3900</v>
      </c>
      <c r="F10" s="121">
        <v>3750</v>
      </c>
      <c r="G10" s="118">
        <v>-3.8</v>
      </c>
      <c r="H10" s="8">
        <v>38.2</v>
      </c>
      <c r="I10" s="8">
        <v>36.8</v>
      </c>
      <c r="J10" s="8">
        <v>-3.7</v>
      </c>
    </row>
    <row r="11" spans="1:10" ht="15" customHeight="1" hidden="1">
      <c r="A11" s="4" t="s">
        <v>81</v>
      </c>
      <c r="B11" s="7">
        <v>0</v>
      </c>
      <c r="C11" s="8">
        <v>0</v>
      </c>
      <c r="D11" s="119">
        <v>0</v>
      </c>
      <c r="E11" s="120">
        <v>0</v>
      </c>
      <c r="F11" s="121">
        <v>0</v>
      </c>
      <c r="G11" s="118">
        <v>0</v>
      </c>
      <c r="H11" s="8">
        <v>0</v>
      </c>
      <c r="I11" s="8">
        <v>0</v>
      </c>
      <c r="J11" s="8">
        <v>0</v>
      </c>
    </row>
    <row r="12" spans="1:10" ht="15" customHeight="1" hidden="1">
      <c r="A12" s="4" t="s">
        <v>82</v>
      </c>
      <c r="B12" s="7">
        <v>0</v>
      </c>
      <c r="C12" s="8">
        <v>0</v>
      </c>
      <c r="D12" s="119">
        <v>0</v>
      </c>
      <c r="E12" s="120">
        <v>0</v>
      </c>
      <c r="F12" s="121">
        <v>0</v>
      </c>
      <c r="G12" s="118">
        <v>0</v>
      </c>
      <c r="H12" s="8">
        <v>0</v>
      </c>
      <c r="I12" s="8">
        <v>0</v>
      </c>
      <c r="J12" s="8">
        <v>0</v>
      </c>
    </row>
    <row r="13" spans="1:10" ht="15" customHeight="1" hidden="1">
      <c r="A13" s="4" t="s">
        <v>83</v>
      </c>
      <c r="B13" s="7">
        <v>0</v>
      </c>
      <c r="C13" s="8">
        <v>0</v>
      </c>
      <c r="D13" s="119">
        <v>0</v>
      </c>
      <c r="E13" s="120">
        <v>0</v>
      </c>
      <c r="F13" s="121">
        <v>0</v>
      </c>
      <c r="G13" s="118">
        <v>0</v>
      </c>
      <c r="H13" s="8">
        <v>0</v>
      </c>
      <c r="I13" s="8">
        <v>0</v>
      </c>
      <c r="J13" s="8">
        <v>0</v>
      </c>
    </row>
    <row r="14" spans="1:10" ht="15" customHeight="1" hidden="1">
      <c r="A14" s="4" t="s">
        <v>84</v>
      </c>
      <c r="B14" s="7">
        <v>0</v>
      </c>
      <c r="C14" s="8">
        <v>0</v>
      </c>
      <c r="D14" s="119">
        <v>0</v>
      </c>
      <c r="E14" s="120">
        <v>0</v>
      </c>
      <c r="F14" s="121">
        <v>0</v>
      </c>
      <c r="G14" s="118">
        <v>0</v>
      </c>
      <c r="H14" s="8">
        <v>0</v>
      </c>
      <c r="I14" s="8">
        <v>0</v>
      </c>
      <c r="J14" s="8">
        <v>0</v>
      </c>
    </row>
    <row r="15" spans="1:10" ht="15" customHeight="1">
      <c r="A15" s="4" t="s">
        <v>85</v>
      </c>
      <c r="B15" s="7">
        <v>6.7</v>
      </c>
      <c r="C15" s="8">
        <v>6.7</v>
      </c>
      <c r="D15" s="119">
        <v>0</v>
      </c>
      <c r="E15" s="120">
        <v>4136</v>
      </c>
      <c r="F15" s="121">
        <v>3801</v>
      </c>
      <c r="G15" s="118">
        <v>-8.1</v>
      </c>
      <c r="H15" s="8">
        <v>27.7</v>
      </c>
      <c r="I15" s="8">
        <v>25.5</v>
      </c>
      <c r="J15" s="8">
        <v>-7.9</v>
      </c>
    </row>
    <row r="16" spans="1:10" ht="15" customHeight="1">
      <c r="A16" s="3" t="s">
        <v>86</v>
      </c>
      <c r="B16" s="139">
        <v>365.29999999999995</v>
      </c>
      <c r="C16" s="106">
        <v>318.20000000000005</v>
      </c>
      <c r="D16" s="9">
        <v>-12.9</v>
      </c>
      <c r="E16" s="114">
        <v>4614.269293924466</v>
      </c>
      <c r="F16" s="115">
        <v>4397.175675675675</v>
      </c>
      <c r="G16" s="9">
        <v>-4.7</v>
      </c>
      <c r="H16" s="106">
        <v>1685</v>
      </c>
      <c r="I16" s="106">
        <v>1399.1</v>
      </c>
      <c r="J16" s="106">
        <v>-17</v>
      </c>
    </row>
    <row r="17" spans="1:10" ht="15" customHeight="1">
      <c r="A17" s="4" t="s">
        <v>87</v>
      </c>
      <c r="B17" s="7">
        <v>27.8</v>
      </c>
      <c r="C17" s="8">
        <v>27.8</v>
      </c>
      <c r="D17" s="119">
        <v>0</v>
      </c>
      <c r="E17" s="120">
        <v>4128</v>
      </c>
      <c r="F17" s="121">
        <v>4057</v>
      </c>
      <c r="G17" s="118">
        <v>-1.7</v>
      </c>
      <c r="H17" s="8">
        <v>114.8</v>
      </c>
      <c r="I17" s="8">
        <v>112.8</v>
      </c>
      <c r="J17" s="8">
        <v>-1.7</v>
      </c>
    </row>
    <row r="18" spans="1:10" ht="15" customHeight="1">
      <c r="A18" s="4" t="s">
        <v>88</v>
      </c>
      <c r="B18" s="7">
        <v>18.3</v>
      </c>
      <c r="C18" s="8">
        <v>18.3</v>
      </c>
      <c r="D18" s="119">
        <v>0</v>
      </c>
      <c r="E18" s="120">
        <v>3866</v>
      </c>
      <c r="F18" s="121">
        <v>3798</v>
      </c>
      <c r="G18" s="118">
        <v>-1.8</v>
      </c>
      <c r="H18" s="8">
        <v>70.7</v>
      </c>
      <c r="I18" s="8">
        <v>69.5</v>
      </c>
      <c r="J18" s="8">
        <v>-1.7</v>
      </c>
    </row>
    <row r="19" spans="1:10" ht="15" customHeight="1">
      <c r="A19" s="4" t="s">
        <v>89</v>
      </c>
      <c r="B19" s="7">
        <v>2.8</v>
      </c>
      <c r="C19" s="8">
        <v>2.8</v>
      </c>
      <c r="D19" s="119">
        <v>0</v>
      </c>
      <c r="E19" s="120">
        <v>910</v>
      </c>
      <c r="F19" s="121">
        <v>1049</v>
      </c>
      <c r="G19" s="118">
        <v>15.3</v>
      </c>
      <c r="H19" s="8">
        <v>2.5</v>
      </c>
      <c r="I19" s="8">
        <v>2.9</v>
      </c>
      <c r="J19" s="8">
        <v>16</v>
      </c>
    </row>
    <row r="20" spans="1:10" ht="15" customHeight="1">
      <c r="A20" s="4" t="s">
        <v>90</v>
      </c>
      <c r="B20" s="7">
        <v>0.3</v>
      </c>
      <c r="C20" s="8">
        <v>0.3</v>
      </c>
      <c r="D20" s="119">
        <v>0</v>
      </c>
      <c r="E20" s="120">
        <v>3738</v>
      </c>
      <c r="F20" s="121">
        <v>3821</v>
      </c>
      <c r="G20" s="118">
        <v>2.2</v>
      </c>
      <c r="H20" s="8">
        <v>1.1</v>
      </c>
      <c r="I20" s="8">
        <v>1.1</v>
      </c>
      <c r="J20" s="8">
        <v>0</v>
      </c>
    </row>
    <row r="21" spans="1:10" ht="15" customHeight="1">
      <c r="A21" s="4" t="s">
        <v>91</v>
      </c>
      <c r="B21" s="7">
        <v>1.9</v>
      </c>
      <c r="C21" s="8">
        <v>1.9</v>
      </c>
      <c r="D21" s="119">
        <v>0</v>
      </c>
      <c r="E21" s="120">
        <v>1571</v>
      </c>
      <c r="F21" s="121">
        <v>1002</v>
      </c>
      <c r="G21" s="118">
        <v>-36.2</v>
      </c>
      <c r="H21" s="8">
        <v>3</v>
      </c>
      <c r="I21" s="8">
        <v>1.9</v>
      </c>
      <c r="J21" s="8">
        <v>-36.7</v>
      </c>
    </row>
    <row r="22" spans="1:10" ht="15" customHeight="1" hidden="1">
      <c r="A22" s="4" t="s">
        <v>92</v>
      </c>
      <c r="B22" s="7">
        <v>0</v>
      </c>
      <c r="C22" s="8">
        <v>0</v>
      </c>
      <c r="D22" s="119">
        <v>0</v>
      </c>
      <c r="E22" s="120">
        <v>0</v>
      </c>
      <c r="F22" s="121">
        <v>0</v>
      </c>
      <c r="G22" s="118">
        <v>0</v>
      </c>
      <c r="H22" s="8">
        <v>0</v>
      </c>
      <c r="I22" s="8">
        <v>0</v>
      </c>
      <c r="J22" s="8">
        <v>0</v>
      </c>
    </row>
    <row r="23" spans="1:10" ht="15" customHeight="1">
      <c r="A23" s="4" t="s">
        <v>93</v>
      </c>
      <c r="B23" s="7">
        <v>0.5</v>
      </c>
      <c r="C23" s="8">
        <v>0.5</v>
      </c>
      <c r="D23" s="119">
        <v>0</v>
      </c>
      <c r="E23" s="120">
        <v>2625</v>
      </c>
      <c r="F23" s="121">
        <v>3750</v>
      </c>
      <c r="G23" s="118">
        <v>42.9</v>
      </c>
      <c r="H23" s="8">
        <v>1.3</v>
      </c>
      <c r="I23" s="8">
        <v>1.9</v>
      </c>
      <c r="J23" s="8">
        <v>46.2</v>
      </c>
    </row>
    <row r="24" spans="1:10" ht="15" customHeight="1" hidden="1">
      <c r="A24" s="4" t="s">
        <v>94</v>
      </c>
      <c r="B24" s="7">
        <v>0</v>
      </c>
      <c r="C24" s="8">
        <v>0</v>
      </c>
      <c r="D24" s="119">
        <v>0</v>
      </c>
      <c r="E24" s="120">
        <v>0</v>
      </c>
      <c r="F24" s="121">
        <v>0</v>
      </c>
      <c r="G24" s="118">
        <v>0</v>
      </c>
      <c r="H24" s="8">
        <v>0</v>
      </c>
      <c r="I24" s="8">
        <v>0</v>
      </c>
      <c r="J24" s="8">
        <v>0</v>
      </c>
    </row>
    <row r="25" spans="1:10" ht="15" customHeight="1">
      <c r="A25" s="4" t="s">
        <v>95</v>
      </c>
      <c r="B25" s="7">
        <v>313.7</v>
      </c>
      <c r="C25" s="8">
        <v>266.6</v>
      </c>
      <c r="D25" s="119">
        <v>-15</v>
      </c>
      <c r="E25" s="120">
        <v>4755</v>
      </c>
      <c r="F25" s="121">
        <v>4535</v>
      </c>
      <c r="G25" s="118">
        <v>-4.6</v>
      </c>
      <c r="H25" s="8">
        <v>1491.6</v>
      </c>
      <c r="I25" s="8">
        <v>1209</v>
      </c>
      <c r="J25" s="8">
        <v>-18.9</v>
      </c>
    </row>
    <row r="26" spans="1:10" ht="15" customHeight="1">
      <c r="A26" s="3" t="s">
        <v>96</v>
      </c>
      <c r="B26" s="139">
        <v>1233.5</v>
      </c>
      <c r="C26" s="106">
        <v>1229.6</v>
      </c>
      <c r="D26" s="9">
        <v>-0.3</v>
      </c>
      <c r="E26" s="114">
        <v>4388.692744223754</v>
      </c>
      <c r="F26" s="115">
        <v>4267.388337670788</v>
      </c>
      <c r="G26" s="9">
        <v>-2.8</v>
      </c>
      <c r="H26" s="106">
        <v>5413.4</v>
      </c>
      <c r="I26" s="106">
        <v>5247.2</v>
      </c>
      <c r="J26" s="106">
        <v>-3.1</v>
      </c>
    </row>
    <row r="27" spans="1:10" ht="15" customHeight="1">
      <c r="A27" s="4" t="s">
        <v>97</v>
      </c>
      <c r="B27" s="7">
        <v>1166</v>
      </c>
      <c r="C27" s="8">
        <v>1166</v>
      </c>
      <c r="D27" s="119">
        <v>0</v>
      </c>
      <c r="E27" s="120">
        <v>4390</v>
      </c>
      <c r="F27" s="121">
        <v>4268</v>
      </c>
      <c r="G27" s="118">
        <v>-2.8</v>
      </c>
      <c r="H27" s="8">
        <v>5118.7</v>
      </c>
      <c r="I27" s="8">
        <v>4976.5</v>
      </c>
      <c r="J27" s="8">
        <v>-2.8</v>
      </c>
    </row>
    <row r="28" spans="1:10" ht="15" customHeight="1">
      <c r="A28" s="4" t="s">
        <v>98</v>
      </c>
      <c r="B28" s="7">
        <v>32</v>
      </c>
      <c r="C28" s="8">
        <v>28.1</v>
      </c>
      <c r="D28" s="119">
        <v>-12.3</v>
      </c>
      <c r="E28" s="120">
        <v>4445</v>
      </c>
      <c r="F28" s="121">
        <v>4432</v>
      </c>
      <c r="G28" s="118">
        <v>-0.3</v>
      </c>
      <c r="H28" s="8">
        <v>142.2</v>
      </c>
      <c r="I28" s="8">
        <v>124.5</v>
      </c>
      <c r="J28" s="8">
        <v>-12.4</v>
      </c>
    </row>
    <row r="29" spans="1:10" ht="15" customHeight="1">
      <c r="A29" s="4" t="s">
        <v>99</v>
      </c>
      <c r="B29" s="7">
        <v>35.5</v>
      </c>
      <c r="C29" s="8">
        <v>35.5</v>
      </c>
      <c r="D29" s="119">
        <v>0</v>
      </c>
      <c r="E29" s="120">
        <v>4295</v>
      </c>
      <c r="F29" s="121">
        <v>4117</v>
      </c>
      <c r="G29" s="118">
        <v>-4.1</v>
      </c>
      <c r="H29" s="8">
        <v>152.5</v>
      </c>
      <c r="I29" s="8">
        <v>146.2</v>
      </c>
      <c r="J29" s="8">
        <v>-4.1</v>
      </c>
    </row>
    <row r="30" spans="1:10" ht="15" customHeight="1" hidden="1">
      <c r="A30" s="4" t="s">
        <v>100</v>
      </c>
      <c r="B30" s="7">
        <v>0</v>
      </c>
      <c r="C30" s="8">
        <v>0</v>
      </c>
      <c r="D30" s="119">
        <v>0</v>
      </c>
      <c r="E30" s="120">
        <v>0</v>
      </c>
      <c r="F30" s="121">
        <v>0</v>
      </c>
      <c r="G30" s="118">
        <v>0</v>
      </c>
      <c r="H30" s="8">
        <v>0</v>
      </c>
      <c r="I30" s="8">
        <v>0</v>
      </c>
      <c r="J30" s="8">
        <v>0</v>
      </c>
    </row>
    <row r="31" spans="1:10" ht="15" customHeight="1">
      <c r="A31" s="3" t="s">
        <v>101</v>
      </c>
      <c r="B31" s="139">
        <v>49.1</v>
      </c>
      <c r="C31" s="106">
        <v>49.4</v>
      </c>
      <c r="D31" s="9">
        <v>0.6</v>
      </c>
      <c r="E31" s="114">
        <v>4181.832993890021</v>
      </c>
      <c r="F31" s="115">
        <v>4104.902834008097</v>
      </c>
      <c r="G31" s="9">
        <v>-1.8</v>
      </c>
      <c r="H31" s="106">
        <v>205.39999999999998</v>
      </c>
      <c r="I31" s="106">
        <v>202.79999999999998</v>
      </c>
      <c r="J31" s="106">
        <v>-1.3</v>
      </c>
    </row>
    <row r="32" spans="1:10" ht="15" customHeight="1">
      <c r="A32" s="4" t="s">
        <v>102</v>
      </c>
      <c r="B32" s="7">
        <v>38.1</v>
      </c>
      <c r="C32" s="8">
        <v>38.9</v>
      </c>
      <c r="D32" s="119">
        <v>2.1</v>
      </c>
      <c r="E32" s="120">
        <v>4230</v>
      </c>
      <c r="F32" s="121">
        <v>4093</v>
      </c>
      <c r="G32" s="118">
        <v>-3.2</v>
      </c>
      <c r="H32" s="8">
        <v>161.2</v>
      </c>
      <c r="I32" s="8">
        <v>159.2</v>
      </c>
      <c r="J32" s="8">
        <v>-1.2</v>
      </c>
    </row>
    <row r="33" spans="1:10" ht="15" customHeight="1" hidden="1">
      <c r="A33" s="4" t="s">
        <v>103</v>
      </c>
      <c r="B33" s="7">
        <v>0</v>
      </c>
      <c r="C33" s="8">
        <v>0</v>
      </c>
      <c r="D33" s="119">
        <v>0</v>
      </c>
      <c r="E33" s="120">
        <v>0</v>
      </c>
      <c r="F33" s="121">
        <v>0</v>
      </c>
      <c r="G33" s="118">
        <v>0</v>
      </c>
      <c r="H33" s="8">
        <v>0</v>
      </c>
      <c r="I33" s="8">
        <v>0</v>
      </c>
      <c r="J33" s="8">
        <v>0</v>
      </c>
    </row>
    <row r="34" spans="1:10" ht="15" customHeight="1" hidden="1">
      <c r="A34" s="4" t="s">
        <v>104</v>
      </c>
      <c r="B34" s="7">
        <v>0</v>
      </c>
      <c r="C34" s="8">
        <v>0</v>
      </c>
      <c r="D34" s="119">
        <v>0</v>
      </c>
      <c r="E34" s="120">
        <v>0</v>
      </c>
      <c r="F34" s="121">
        <v>0</v>
      </c>
      <c r="G34" s="118">
        <v>0</v>
      </c>
      <c r="H34" s="8">
        <v>0</v>
      </c>
      <c r="I34" s="8">
        <v>0</v>
      </c>
      <c r="J34" s="8">
        <v>0</v>
      </c>
    </row>
    <row r="35" spans="1:10" ht="15" customHeight="1">
      <c r="A35" s="4" t="s">
        <v>105</v>
      </c>
      <c r="B35" s="7">
        <v>11</v>
      </c>
      <c r="C35" s="8">
        <v>10.5</v>
      </c>
      <c r="D35" s="119">
        <v>-4.9</v>
      </c>
      <c r="E35" s="120">
        <v>4015</v>
      </c>
      <c r="F35" s="121">
        <v>4149</v>
      </c>
      <c r="G35" s="118">
        <v>3.3</v>
      </c>
      <c r="H35" s="8">
        <v>44.2</v>
      </c>
      <c r="I35" s="8">
        <v>43.6</v>
      </c>
      <c r="J35" s="8">
        <v>-1.4</v>
      </c>
    </row>
    <row r="36" spans="1:10" ht="15" customHeight="1">
      <c r="A36" s="3" t="s">
        <v>106</v>
      </c>
      <c r="B36" s="139">
        <v>1.2</v>
      </c>
      <c r="C36" s="106">
        <v>1.1</v>
      </c>
      <c r="D36" s="9">
        <v>-8.3</v>
      </c>
      <c r="E36" s="114">
        <v>2700</v>
      </c>
      <c r="F36" s="115">
        <v>2818</v>
      </c>
      <c r="G36" s="9">
        <v>4.4</v>
      </c>
      <c r="H36" s="106">
        <v>3.2</v>
      </c>
      <c r="I36" s="106">
        <v>3.1</v>
      </c>
      <c r="J36" s="106">
        <v>-3.1</v>
      </c>
    </row>
    <row r="37" spans="1:10" ht="15" customHeight="1">
      <c r="A37" s="4" t="s">
        <v>107</v>
      </c>
      <c r="B37" s="7">
        <v>1.2</v>
      </c>
      <c r="C37" s="8">
        <v>1.1</v>
      </c>
      <c r="D37" s="119">
        <v>-8.3</v>
      </c>
      <c r="E37" s="120">
        <v>2700</v>
      </c>
      <c r="F37" s="121">
        <v>2818</v>
      </c>
      <c r="G37" s="118">
        <v>4.4</v>
      </c>
      <c r="H37" s="8">
        <v>3.2</v>
      </c>
      <c r="I37" s="8">
        <v>3.1</v>
      </c>
      <c r="J37" s="8">
        <v>-3.1</v>
      </c>
    </row>
    <row r="38" spans="1:10" ht="15" customHeight="1" hidden="1">
      <c r="A38" s="4" t="s">
        <v>108</v>
      </c>
      <c r="B38" s="7">
        <v>0</v>
      </c>
      <c r="C38" s="8">
        <v>0</v>
      </c>
      <c r="D38" s="119">
        <v>0</v>
      </c>
      <c r="E38" s="120">
        <v>0</v>
      </c>
      <c r="F38" s="121">
        <v>0</v>
      </c>
      <c r="G38" s="118">
        <v>0</v>
      </c>
      <c r="H38" s="8">
        <v>0</v>
      </c>
      <c r="I38" s="8">
        <v>0</v>
      </c>
      <c r="J38" s="8">
        <v>0</v>
      </c>
    </row>
    <row r="39" spans="1:10" ht="15" customHeight="1" hidden="1">
      <c r="A39" s="6" t="s">
        <v>109</v>
      </c>
      <c r="B39" s="107">
        <v>0</v>
      </c>
      <c r="C39" s="140">
        <v>0</v>
      </c>
      <c r="D39" s="145">
        <v>0</v>
      </c>
      <c r="E39" s="142">
        <v>0</v>
      </c>
      <c r="F39" s="151">
        <v>0</v>
      </c>
      <c r="G39" s="141">
        <v>0</v>
      </c>
      <c r="H39" s="140">
        <v>0</v>
      </c>
      <c r="I39" s="140">
        <v>0</v>
      </c>
      <c r="J39" s="140">
        <v>0</v>
      </c>
    </row>
    <row r="40" spans="1:10" ht="15" customHeight="1">
      <c r="A40" s="104" t="s">
        <v>110</v>
      </c>
      <c r="B40" s="127">
        <v>381.79999999999995</v>
      </c>
      <c r="C40" s="108">
        <v>334.70000000000005</v>
      </c>
      <c r="D40" s="128">
        <v>-12.3</v>
      </c>
      <c r="E40" s="131">
        <v>4587.549620319455</v>
      </c>
      <c r="F40" s="132">
        <v>4366.292201971914</v>
      </c>
      <c r="G40" s="128">
        <v>-4.8</v>
      </c>
      <c r="H40" s="108">
        <v>1750.9</v>
      </c>
      <c r="I40" s="108">
        <v>1461.3999999999999</v>
      </c>
      <c r="J40" s="108">
        <v>-16.5</v>
      </c>
    </row>
    <row r="41" spans="1:10" ht="15" customHeight="1">
      <c r="A41" s="104" t="s">
        <v>111</v>
      </c>
      <c r="B41" s="127">
        <v>1283.8</v>
      </c>
      <c r="C41" s="108">
        <v>1280.1</v>
      </c>
      <c r="D41" s="128">
        <v>-0.3</v>
      </c>
      <c r="E41" s="131">
        <v>4379.202757438854</v>
      </c>
      <c r="F41" s="132">
        <v>4259.872431841263</v>
      </c>
      <c r="G41" s="128">
        <v>-2.7</v>
      </c>
      <c r="H41" s="108">
        <v>5621.999999999999</v>
      </c>
      <c r="I41" s="108">
        <v>5453.1</v>
      </c>
      <c r="J41" s="108">
        <v>-3</v>
      </c>
    </row>
    <row r="42" spans="1:10" ht="15" customHeight="1">
      <c r="A42" s="104" t="s">
        <v>10</v>
      </c>
      <c r="B42" s="127">
        <v>1665.6</v>
      </c>
      <c r="C42" s="108">
        <v>1614.8</v>
      </c>
      <c r="D42" s="128">
        <v>-3</v>
      </c>
      <c r="E42" s="131">
        <v>4426.971063216666</v>
      </c>
      <c r="F42" s="132">
        <v>4281.930084220957</v>
      </c>
      <c r="G42" s="128">
        <v>-3.3</v>
      </c>
      <c r="H42" s="108">
        <v>7372.899999999999</v>
      </c>
      <c r="I42" s="108">
        <v>6914.5</v>
      </c>
      <c r="J42" s="108">
        <v>-6.2</v>
      </c>
    </row>
    <row r="43" ht="15" customHeight="1">
      <c r="A43" s="189" t="s">
        <v>7</v>
      </c>
    </row>
    <row r="44" ht="15" customHeight="1">
      <c r="A44" s="189" t="s">
        <v>9</v>
      </c>
    </row>
  </sheetData>
  <sheetProtection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5902777777777778" right="0.39375" top="0.9840277777777777" bottom="0.9840277777777777" header="0.5118055555555555" footer="0.5118055555555555"/>
  <pageSetup fitToHeight="1" fitToWidth="1" horizontalDpi="300" verticalDpi="300" orientation="portrait" paperSize="9" scale="8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pane xSplit="1" ySplit="7" topLeftCell="B8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M8" sqref="M8"/>
    </sheetView>
  </sheetViews>
  <sheetFormatPr defaultColWidth="11.421875" defaultRowHeight="19.5" customHeight="1"/>
  <cols>
    <col min="1" max="1" width="19.140625" style="197" customWidth="1"/>
    <col min="2" max="3" width="11.28125" style="197" customWidth="1"/>
    <col min="4" max="4" width="7.8515625" style="197" bestFit="1" customWidth="1"/>
    <col min="5" max="6" width="11.28125" style="197" customWidth="1"/>
    <col min="7" max="7" width="7.7109375" style="197" customWidth="1"/>
    <col min="8" max="9" width="11.28125" style="197" customWidth="1"/>
    <col min="10" max="10" width="7.8515625" style="197" customWidth="1"/>
    <col min="11" max="16384" width="11.421875" style="197" customWidth="1"/>
  </cols>
  <sheetData>
    <row r="1" spans="1:10" ht="66.75" customHeight="1">
      <c r="A1" s="302"/>
      <c r="B1" s="302"/>
      <c r="C1" s="302"/>
      <c r="D1" s="302"/>
      <c r="E1" s="302"/>
      <c r="F1" s="302"/>
      <c r="G1" s="302"/>
      <c r="H1" s="302"/>
      <c r="I1" s="302"/>
      <c r="J1" s="302"/>
    </row>
    <row r="2" spans="1:10" ht="15" customHeight="1">
      <c r="A2" s="302" t="s">
        <v>58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0" ht="15" customHeight="1">
      <c r="A3" s="302" t="s">
        <v>114</v>
      </c>
      <c r="B3" s="302"/>
      <c r="C3" s="302"/>
      <c r="D3" s="302"/>
      <c r="E3" s="302"/>
      <c r="F3" s="302"/>
      <c r="G3" s="302"/>
      <c r="H3" s="302"/>
      <c r="I3" s="302"/>
      <c r="J3" s="302"/>
    </row>
    <row r="4" spans="1:10" ht="15" customHeight="1">
      <c r="A4" s="302" t="s">
        <v>0</v>
      </c>
      <c r="B4" s="302"/>
      <c r="C4" s="302"/>
      <c r="D4" s="302"/>
      <c r="E4" s="302"/>
      <c r="F4" s="302"/>
      <c r="G4" s="302"/>
      <c r="H4" s="302"/>
      <c r="I4" s="302"/>
      <c r="J4" s="302"/>
    </row>
    <row r="5" spans="1:10" ht="19.5" customHeight="1">
      <c r="A5" s="295" t="s">
        <v>65</v>
      </c>
      <c r="B5" s="303" t="s">
        <v>66</v>
      </c>
      <c r="C5" s="303"/>
      <c r="D5" s="303"/>
      <c r="E5" s="296" t="s">
        <v>67</v>
      </c>
      <c r="F5" s="296"/>
      <c r="G5" s="296"/>
      <c r="H5" s="304" t="s">
        <v>68</v>
      </c>
      <c r="I5" s="304"/>
      <c r="J5" s="304"/>
    </row>
    <row r="6" spans="1:10" ht="19.5" customHeight="1">
      <c r="A6" s="295"/>
      <c r="B6" s="191" t="s">
        <v>2</v>
      </c>
      <c r="C6" s="191" t="s">
        <v>4</v>
      </c>
      <c r="D6" s="191" t="s">
        <v>69</v>
      </c>
      <c r="E6" s="191" t="s">
        <v>2</v>
      </c>
      <c r="F6" s="191" t="s">
        <v>4</v>
      </c>
      <c r="G6" s="191" t="s">
        <v>69</v>
      </c>
      <c r="H6" s="191" t="s">
        <v>2</v>
      </c>
      <c r="I6" s="191" t="s">
        <v>4</v>
      </c>
      <c r="J6" s="158" t="s">
        <v>69</v>
      </c>
    </row>
    <row r="7" spans="1:10" ht="19.5" customHeight="1">
      <c r="A7" s="295"/>
      <c r="B7" s="194" t="s">
        <v>70</v>
      </c>
      <c r="C7" s="194" t="s">
        <v>71</v>
      </c>
      <c r="D7" s="194" t="s">
        <v>17</v>
      </c>
      <c r="E7" s="194" t="s">
        <v>72</v>
      </c>
      <c r="F7" s="194" t="s">
        <v>73</v>
      </c>
      <c r="G7" s="194" t="s">
        <v>74</v>
      </c>
      <c r="H7" s="194" t="s">
        <v>75</v>
      </c>
      <c r="I7" s="194" t="s">
        <v>76</v>
      </c>
      <c r="J7" s="193" t="s">
        <v>77</v>
      </c>
    </row>
    <row r="8" spans="1:10" ht="15" customHeight="1">
      <c r="A8" s="2" t="s">
        <v>78</v>
      </c>
      <c r="B8" s="137">
        <v>16.5</v>
      </c>
      <c r="C8" s="105">
        <v>16.5</v>
      </c>
      <c r="D8" s="134">
        <v>0</v>
      </c>
      <c r="E8" s="129">
        <v>1552.0048484848485</v>
      </c>
      <c r="F8" s="130">
        <v>1463.7381818181818</v>
      </c>
      <c r="G8" s="134">
        <v>-5.7</v>
      </c>
      <c r="H8" s="105">
        <v>25.6</v>
      </c>
      <c r="I8" s="105">
        <v>24.2</v>
      </c>
      <c r="J8" s="105">
        <v>-5.5</v>
      </c>
    </row>
    <row r="9" spans="1:10" ht="15" customHeight="1">
      <c r="A9" s="4" t="s">
        <v>79</v>
      </c>
      <c r="B9" s="7">
        <v>0</v>
      </c>
      <c r="C9" s="8">
        <v>0</v>
      </c>
      <c r="D9" s="119">
        <v>-100</v>
      </c>
      <c r="E9" s="120">
        <v>0</v>
      </c>
      <c r="F9" s="121">
        <v>0</v>
      </c>
      <c r="G9" s="118">
        <v>0</v>
      </c>
      <c r="H9" s="8">
        <v>0</v>
      </c>
      <c r="I9" s="8">
        <v>0</v>
      </c>
      <c r="J9" s="8">
        <v>0</v>
      </c>
    </row>
    <row r="10" spans="1:10" ht="15" customHeight="1">
      <c r="A10" s="4" t="s">
        <v>80</v>
      </c>
      <c r="B10" s="7">
        <v>9.8</v>
      </c>
      <c r="C10" s="8">
        <v>9.8</v>
      </c>
      <c r="D10" s="119">
        <v>0</v>
      </c>
      <c r="E10" s="120">
        <v>1482</v>
      </c>
      <c r="F10" s="121">
        <v>1425</v>
      </c>
      <c r="G10" s="118">
        <v>-3.8</v>
      </c>
      <c r="H10" s="8">
        <v>14.5</v>
      </c>
      <c r="I10" s="8">
        <v>14</v>
      </c>
      <c r="J10" s="8">
        <v>-3.4</v>
      </c>
    </row>
    <row r="11" spans="1:10" ht="15" customHeight="1" hidden="1">
      <c r="A11" s="4" t="s">
        <v>81</v>
      </c>
      <c r="B11" s="7">
        <v>0</v>
      </c>
      <c r="C11" s="8">
        <v>0</v>
      </c>
      <c r="D11" s="119">
        <v>0</v>
      </c>
      <c r="E11" s="120">
        <v>0</v>
      </c>
      <c r="F11" s="121">
        <v>0</v>
      </c>
      <c r="G11" s="118">
        <v>0</v>
      </c>
      <c r="H11" s="8">
        <v>0</v>
      </c>
      <c r="I11" s="8">
        <v>0</v>
      </c>
      <c r="J11" s="8">
        <v>0</v>
      </c>
    </row>
    <row r="12" spans="1:10" ht="15" customHeight="1" hidden="1">
      <c r="A12" s="4" t="s">
        <v>82</v>
      </c>
      <c r="B12" s="7">
        <v>0</v>
      </c>
      <c r="C12" s="8">
        <v>0</v>
      </c>
      <c r="D12" s="119">
        <v>0</v>
      </c>
      <c r="E12" s="120">
        <v>0</v>
      </c>
      <c r="F12" s="121">
        <v>0</v>
      </c>
      <c r="G12" s="118">
        <v>0</v>
      </c>
      <c r="H12" s="8">
        <v>0</v>
      </c>
      <c r="I12" s="8">
        <v>0</v>
      </c>
      <c r="J12" s="8">
        <v>0</v>
      </c>
    </row>
    <row r="13" spans="1:10" ht="15" customHeight="1" hidden="1">
      <c r="A13" s="4" t="s">
        <v>83</v>
      </c>
      <c r="B13" s="7">
        <v>0</v>
      </c>
      <c r="C13" s="8">
        <v>0</v>
      </c>
      <c r="D13" s="119">
        <v>0</v>
      </c>
      <c r="E13" s="120">
        <v>0</v>
      </c>
      <c r="F13" s="121">
        <v>0</v>
      </c>
      <c r="G13" s="118">
        <v>0</v>
      </c>
      <c r="H13" s="8">
        <v>0</v>
      </c>
      <c r="I13" s="8">
        <v>0</v>
      </c>
      <c r="J13" s="8">
        <v>0</v>
      </c>
    </row>
    <row r="14" spans="1:10" ht="15" customHeight="1" hidden="1">
      <c r="A14" s="4" t="s">
        <v>84</v>
      </c>
      <c r="B14" s="7">
        <v>0</v>
      </c>
      <c r="C14" s="8">
        <v>0</v>
      </c>
      <c r="D14" s="119">
        <v>0</v>
      </c>
      <c r="E14" s="120">
        <v>0</v>
      </c>
      <c r="F14" s="121">
        <v>0</v>
      </c>
      <c r="G14" s="118">
        <v>0</v>
      </c>
      <c r="H14" s="8">
        <v>0</v>
      </c>
      <c r="I14" s="8">
        <v>0</v>
      </c>
      <c r="J14" s="8">
        <v>0</v>
      </c>
    </row>
    <row r="15" spans="1:10" ht="15" customHeight="1">
      <c r="A15" s="4" t="s">
        <v>85</v>
      </c>
      <c r="B15" s="7">
        <v>6.7</v>
      </c>
      <c r="C15" s="8">
        <v>6.7</v>
      </c>
      <c r="D15" s="119">
        <v>0</v>
      </c>
      <c r="E15" s="120">
        <v>1654.4</v>
      </c>
      <c r="F15" s="121">
        <v>1520.4</v>
      </c>
      <c r="G15" s="118">
        <v>-8.1</v>
      </c>
      <c r="H15" s="8">
        <v>11.1</v>
      </c>
      <c r="I15" s="8">
        <v>10.2</v>
      </c>
      <c r="J15" s="8">
        <v>-8.1</v>
      </c>
    </row>
    <row r="16" spans="1:10" ht="15" customHeight="1">
      <c r="A16" s="3" t="s">
        <v>86</v>
      </c>
      <c r="B16" s="139">
        <v>365.29999999999995</v>
      </c>
      <c r="C16" s="106">
        <v>318.20000000000005</v>
      </c>
      <c r="D16" s="9">
        <v>-12.9</v>
      </c>
      <c r="E16" s="114">
        <v>1850.4715654077725</v>
      </c>
      <c r="F16" s="115">
        <v>1764.3555436832178</v>
      </c>
      <c r="G16" s="9">
        <v>-4.7</v>
      </c>
      <c r="H16" s="106">
        <v>675.9000000000001</v>
      </c>
      <c r="I16" s="106">
        <v>561.4000000000001</v>
      </c>
      <c r="J16" s="106">
        <v>-16.9</v>
      </c>
    </row>
    <row r="17" spans="1:10" ht="15" customHeight="1">
      <c r="A17" s="4" t="s">
        <v>87</v>
      </c>
      <c r="B17" s="7">
        <v>27.8</v>
      </c>
      <c r="C17" s="8">
        <v>27.8</v>
      </c>
      <c r="D17" s="119">
        <v>0</v>
      </c>
      <c r="E17" s="120">
        <v>1651.2</v>
      </c>
      <c r="F17" s="121">
        <v>1622.7999999999997</v>
      </c>
      <c r="G17" s="118">
        <v>-1.7</v>
      </c>
      <c r="H17" s="8">
        <v>45.9</v>
      </c>
      <c r="I17" s="8">
        <v>45.1</v>
      </c>
      <c r="J17" s="8">
        <v>-1.7</v>
      </c>
    </row>
    <row r="18" spans="1:10" ht="15" customHeight="1">
      <c r="A18" s="4" t="s">
        <v>88</v>
      </c>
      <c r="B18" s="7">
        <v>18.3</v>
      </c>
      <c r="C18" s="8">
        <v>18.3</v>
      </c>
      <c r="D18" s="119">
        <v>0</v>
      </c>
      <c r="E18" s="120">
        <v>1662.38</v>
      </c>
      <c r="F18" s="121">
        <v>1633.14</v>
      </c>
      <c r="G18" s="118">
        <v>-1.8</v>
      </c>
      <c r="H18" s="8">
        <v>30.4</v>
      </c>
      <c r="I18" s="8">
        <v>29.9</v>
      </c>
      <c r="J18" s="8">
        <v>-1.6</v>
      </c>
    </row>
    <row r="19" spans="1:10" ht="15" customHeight="1">
      <c r="A19" s="4" t="s">
        <v>89</v>
      </c>
      <c r="B19" s="7">
        <v>2.8</v>
      </c>
      <c r="C19" s="8">
        <v>2.8</v>
      </c>
      <c r="D19" s="119">
        <v>0</v>
      </c>
      <c r="E19" s="120">
        <v>318.5</v>
      </c>
      <c r="F19" s="121">
        <v>367.15000000000003</v>
      </c>
      <c r="G19" s="118">
        <v>15.3</v>
      </c>
      <c r="H19" s="8">
        <v>0.9</v>
      </c>
      <c r="I19" s="8">
        <v>1</v>
      </c>
      <c r="J19" s="8">
        <v>11.1</v>
      </c>
    </row>
    <row r="20" spans="1:10" ht="15" customHeight="1">
      <c r="A20" s="4" t="s">
        <v>90</v>
      </c>
      <c r="B20" s="7">
        <v>0.3</v>
      </c>
      <c r="C20" s="8">
        <v>0.3</v>
      </c>
      <c r="D20" s="119">
        <v>0</v>
      </c>
      <c r="E20" s="120">
        <v>1420.4399999999998</v>
      </c>
      <c r="F20" s="121">
        <v>1451.98</v>
      </c>
      <c r="G20" s="118">
        <v>2.2</v>
      </c>
      <c r="H20" s="8">
        <v>0.4</v>
      </c>
      <c r="I20" s="8">
        <v>0.4</v>
      </c>
      <c r="J20" s="8">
        <v>0</v>
      </c>
    </row>
    <row r="21" spans="1:10" ht="15" customHeight="1">
      <c r="A21" s="4" t="s">
        <v>91</v>
      </c>
      <c r="B21" s="7">
        <v>1.9</v>
      </c>
      <c r="C21" s="8">
        <v>1.9</v>
      </c>
      <c r="D21" s="119">
        <v>0</v>
      </c>
      <c r="E21" s="120">
        <v>565.56</v>
      </c>
      <c r="F21" s="121">
        <v>360.72</v>
      </c>
      <c r="G21" s="118">
        <v>-36.2</v>
      </c>
      <c r="H21" s="8">
        <v>1.1</v>
      </c>
      <c r="I21" s="8">
        <v>0.7</v>
      </c>
      <c r="J21" s="8">
        <v>-36.4</v>
      </c>
    </row>
    <row r="22" spans="1:10" ht="15" customHeight="1" hidden="1">
      <c r="A22" s="4" t="s">
        <v>92</v>
      </c>
      <c r="B22" s="7">
        <v>0</v>
      </c>
      <c r="C22" s="8">
        <v>0</v>
      </c>
      <c r="D22" s="119">
        <v>0</v>
      </c>
      <c r="E22" s="120">
        <v>0</v>
      </c>
      <c r="F22" s="121">
        <v>0</v>
      </c>
      <c r="G22" s="118">
        <v>0</v>
      </c>
      <c r="H22" s="8">
        <v>0</v>
      </c>
      <c r="I22" s="8">
        <v>0</v>
      </c>
      <c r="J22" s="8">
        <v>0</v>
      </c>
    </row>
    <row r="23" spans="1:10" ht="15" customHeight="1">
      <c r="A23" s="4" t="s">
        <v>93</v>
      </c>
      <c r="B23" s="7">
        <v>0.5</v>
      </c>
      <c r="C23" s="8">
        <v>0.5</v>
      </c>
      <c r="D23" s="119">
        <v>0</v>
      </c>
      <c r="E23" s="120">
        <v>1313</v>
      </c>
      <c r="F23" s="121">
        <v>1313</v>
      </c>
      <c r="G23" s="118">
        <v>0</v>
      </c>
      <c r="H23" s="8">
        <v>0.5</v>
      </c>
      <c r="I23" s="8">
        <v>0.7</v>
      </c>
      <c r="J23" s="8">
        <v>40</v>
      </c>
    </row>
    <row r="24" spans="1:10" ht="15" customHeight="1" hidden="1">
      <c r="A24" s="4" t="s">
        <v>94</v>
      </c>
      <c r="B24" s="7">
        <v>0</v>
      </c>
      <c r="C24" s="8">
        <v>0</v>
      </c>
      <c r="D24" s="119">
        <v>0</v>
      </c>
      <c r="E24" s="120">
        <v>0</v>
      </c>
      <c r="F24" s="121">
        <v>0</v>
      </c>
      <c r="G24" s="118">
        <v>0</v>
      </c>
      <c r="H24" s="8">
        <v>0</v>
      </c>
      <c r="I24" s="8">
        <v>0</v>
      </c>
      <c r="J24" s="8">
        <v>0</v>
      </c>
    </row>
    <row r="25" spans="1:10" ht="15" customHeight="1">
      <c r="A25" s="4" t="s">
        <v>95</v>
      </c>
      <c r="B25" s="7">
        <v>313.7</v>
      </c>
      <c r="C25" s="8">
        <v>266.6</v>
      </c>
      <c r="D25" s="119">
        <v>-15</v>
      </c>
      <c r="E25" s="120">
        <v>1902</v>
      </c>
      <c r="F25" s="121">
        <v>1814</v>
      </c>
      <c r="G25" s="118">
        <v>-4.6</v>
      </c>
      <c r="H25" s="8">
        <v>596.7</v>
      </c>
      <c r="I25" s="8">
        <v>483.6</v>
      </c>
      <c r="J25" s="8">
        <v>-19</v>
      </c>
    </row>
    <row r="26" spans="1:10" ht="15" customHeight="1">
      <c r="A26" s="3" t="s">
        <v>96</v>
      </c>
      <c r="B26" s="139">
        <v>1233.5</v>
      </c>
      <c r="C26" s="106">
        <v>1229.6</v>
      </c>
      <c r="D26" s="9">
        <v>-0.3</v>
      </c>
      <c r="E26" s="114">
        <v>1755.8885812728008</v>
      </c>
      <c r="F26" s="115">
        <v>1747.7274162329215</v>
      </c>
      <c r="G26" s="9">
        <v>-0.5</v>
      </c>
      <c r="H26" s="106">
        <v>2217.1</v>
      </c>
      <c r="I26" s="106">
        <v>2149.1</v>
      </c>
      <c r="J26" s="106">
        <v>-3.1</v>
      </c>
    </row>
    <row r="27" spans="1:10" ht="15" customHeight="1">
      <c r="A27" s="4" t="s">
        <v>97</v>
      </c>
      <c r="B27" s="7">
        <v>1166</v>
      </c>
      <c r="C27" s="8">
        <v>1166</v>
      </c>
      <c r="D27" s="119">
        <v>0</v>
      </c>
      <c r="E27" s="120">
        <v>1756</v>
      </c>
      <c r="F27" s="121">
        <v>1749.88</v>
      </c>
      <c r="G27" s="118">
        <v>-0.3</v>
      </c>
      <c r="H27" s="8">
        <v>2098.7</v>
      </c>
      <c r="I27" s="8">
        <v>2040.4</v>
      </c>
      <c r="J27" s="8">
        <v>-2.8</v>
      </c>
    </row>
    <row r="28" spans="1:10" ht="15" customHeight="1">
      <c r="A28" s="4" t="s">
        <v>98</v>
      </c>
      <c r="B28" s="7">
        <v>32</v>
      </c>
      <c r="C28" s="8">
        <v>28.1</v>
      </c>
      <c r="D28" s="119">
        <v>-12.3</v>
      </c>
      <c r="E28" s="120">
        <v>1822.45</v>
      </c>
      <c r="F28" s="121">
        <v>1817.12</v>
      </c>
      <c r="G28" s="118">
        <v>-0.3</v>
      </c>
      <c r="H28" s="8">
        <v>58.3</v>
      </c>
      <c r="I28" s="8">
        <v>51.1</v>
      </c>
      <c r="J28" s="8">
        <v>-12.3</v>
      </c>
    </row>
    <row r="29" spans="1:10" ht="15" customHeight="1">
      <c r="A29" s="4" t="s">
        <v>99</v>
      </c>
      <c r="B29" s="7">
        <v>35.5</v>
      </c>
      <c r="C29" s="8">
        <v>35.5</v>
      </c>
      <c r="D29" s="119">
        <v>0</v>
      </c>
      <c r="E29" s="120">
        <v>1692.23</v>
      </c>
      <c r="F29" s="121">
        <v>1622.0979999999997</v>
      </c>
      <c r="G29" s="118">
        <v>-4.1</v>
      </c>
      <c r="H29" s="8">
        <v>60.1</v>
      </c>
      <c r="I29" s="8">
        <v>57.6</v>
      </c>
      <c r="J29" s="8">
        <v>-4.2</v>
      </c>
    </row>
    <row r="30" spans="1:10" ht="15" customHeight="1" hidden="1">
      <c r="A30" s="4" t="s">
        <v>100</v>
      </c>
      <c r="B30" s="7">
        <v>0</v>
      </c>
      <c r="C30" s="8">
        <v>0</v>
      </c>
      <c r="D30" s="119">
        <v>0</v>
      </c>
      <c r="E30" s="120">
        <v>0</v>
      </c>
      <c r="F30" s="121">
        <v>0</v>
      </c>
      <c r="G30" s="118">
        <v>0</v>
      </c>
      <c r="H30" s="8">
        <v>0</v>
      </c>
      <c r="I30" s="8">
        <v>0</v>
      </c>
      <c r="J30" s="8">
        <v>0</v>
      </c>
    </row>
    <row r="31" spans="1:10" ht="15" customHeight="1">
      <c r="A31" s="3" t="s">
        <v>101</v>
      </c>
      <c r="B31" s="139">
        <v>49.1</v>
      </c>
      <c r="C31" s="106">
        <v>49.4</v>
      </c>
      <c r="D31" s="9">
        <v>0.6</v>
      </c>
      <c r="E31" s="114">
        <v>1663.7382892057024</v>
      </c>
      <c r="F31" s="115">
        <v>1633.1424089068823</v>
      </c>
      <c r="G31" s="9">
        <v>-1.8</v>
      </c>
      <c r="H31" s="106">
        <v>81.7</v>
      </c>
      <c r="I31" s="106">
        <v>80.7</v>
      </c>
      <c r="J31" s="106">
        <v>-1.2</v>
      </c>
    </row>
    <row r="32" spans="1:10" ht="17.25" customHeight="1">
      <c r="A32" s="4" t="s">
        <v>102</v>
      </c>
      <c r="B32" s="7">
        <v>38.1</v>
      </c>
      <c r="C32" s="8">
        <v>38.9</v>
      </c>
      <c r="D32" s="119">
        <v>2.1</v>
      </c>
      <c r="E32" s="120">
        <v>1691.9999999999998</v>
      </c>
      <c r="F32" s="121">
        <v>1637.1999999999998</v>
      </c>
      <c r="G32" s="118">
        <v>-3.2</v>
      </c>
      <c r="H32" s="8">
        <v>64.5</v>
      </c>
      <c r="I32" s="8">
        <v>63.7</v>
      </c>
      <c r="J32" s="8">
        <v>-1.2</v>
      </c>
    </row>
    <row r="33" spans="1:10" ht="15" customHeight="1" hidden="1">
      <c r="A33" s="4" t="s">
        <v>103</v>
      </c>
      <c r="B33" s="7">
        <v>0</v>
      </c>
      <c r="C33" s="8">
        <v>0</v>
      </c>
      <c r="D33" s="119">
        <v>0</v>
      </c>
      <c r="E33" s="120">
        <v>0</v>
      </c>
      <c r="F33" s="121">
        <v>0</v>
      </c>
      <c r="G33" s="118">
        <v>0</v>
      </c>
      <c r="H33" s="8">
        <v>0</v>
      </c>
      <c r="I33" s="8">
        <v>0</v>
      </c>
      <c r="J33" s="8">
        <v>0</v>
      </c>
    </row>
    <row r="34" spans="1:10" ht="15" customHeight="1" hidden="1">
      <c r="A34" s="4" t="s">
        <v>104</v>
      </c>
      <c r="B34" s="7">
        <v>0</v>
      </c>
      <c r="C34" s="8">
        <v>0</v>
      </c>
      <c r="D34" s="119">
        <v>0</v>
      </c>
      <c r="E34" s="120">
        <v>0</v>
      </c>
      <c r="F34" s="121">
        <v>0</v>
      </c>
      <c r="G34" s="118">
        <v>0</v>
      </c>
      <c r="H34" s="8">
        <v>0</v>
      </c>
      <c r="I34" s="8">
        <v>0</v>
      </c>
      <c r="J34" s="8">
        <v>0</v>
      </c>
    </row>
    <row r="35" spans="1:10" ht="15" customHeight="1">
      <c r="A35" s="4" t="s">
        <v>105</v>
      </c>
      <c r="B35" s="7">
        <v>11</v>
      </c>
      <c r="C35" s="8">
        <v>10.5</v>
      </c>
      <c r="D35" s="119">
        <v>-4.9</v>
      </c>
      <c r="E35" s="120">
        <v>1565.85</v>
      </c>
      <c r="F35" s="121">
        <v>1618.11</v>
      </c>
      <c r="G35" s="118">
        <v>3.3</v>
      </c>
      <c r="H35" s="8">
        <v>17.2</v>
      </c>
      <c r="I35" s="8">
        <v>17</v>
      </c>
      <c r="J35" s="8">
        <v>-1.2</v>
      </c>
    </row>
    <row r="36" spans="1:10" ht="15" customHeight="1">
      <c r="A36" s="3" t="s">
        <v>106</v>
      </c>
      <c r="B36" s="139">
        <v>1.2</v>
      </c>
      <c r="C36" s="106">
        <v>1.1</v>
      </c>
      <c r="D36" s="9">
        <v>-8.3</v>
      </c>
      <c r="E36" s="114">
        <v>1053</v>
      </c>
      <c r="F36" s="115">
        <v>1099.02</v>
      </c>
      <c r="G36" s="9">
        <v>4.4</v>
      </c>
      <c r="H36" s="106">
        <v>1.3</v>
      </c>
      <c r="I36" s="106">
        <v>1.2</v>
      </c>
      <c r="J36" s="106">
        <v>-7.7</v>
      </c>
    </row>
    <row r="37" spans="1:10" ht="15" customHeight="1">
      <c r="A37" s="4" t="s">
        <v>107</v>
      </c>
      <c r="B37" s="7">
        <v>1.2</v>
      </c>
      <c r="C37" s="8">
        <v>1.1</v>
      </c>
      <c r="D37" s="119">
        <v>-8.3</v>
      </c>
      <c r="E37" s="120">
        <v>1053</v>
      </c>
      <c r="F37" s="121">
        <v>1099.02</v>
      </c>
      <c r="G37" s="118">
        <v>4.4</v>
      </c>
      <c r="H37" s="8">
        <v>1.3</v>
      </c>
      <c r="I37" s="8">
        <v>1.2</v>
      </c>
      <c r="J37" s="8">
        <v>-7.7</v>
      </c>
    </row>
    <row r="38" spans="1:10" ht="15" customHeight="1" hidden="1">
      <c r="A38" s="4" t="s">
        <v>108</v>
      </c>
      <c r="B38" s="7">
        <v>0</v>
      </c>
      <c r="C38" s="8">
        <v>0</v>
      </c>
      <c r="D38" s="119">
        <v>0</v>
      </c>
      <c r="E38" s="120">
        <v>0</v>
      </c>
      <c r="F38" s="121">
        <v>0</v>
      </c>
      <c r="G38" s="118">
        <v>0</v>
      </c>
      <c r="H38" s="8">
        <v>0</v>
      </c>
      <c r="I38" s="8">
        <v>0</v>
      </c>
      <c r="J38" s="8">
        <v>0</v>
      </c>
    </row>
    <row r="39" spans="1:10" ht="15" customHeight="1" hidden="1">
      <c r="A39" s="6" t="s">
        <v>109</v>
      </c>
      <c r="B39" s="107">
        <v>0</v>
      </c>
      <c r="C39" s="140">
        <v>0</v>
      </c>
      <c r="D39" s="145">
        <v>0</v>
      </c>
      <c r="E39" s="142">
        <v>0</v>
      </c>
      <c r="F39" s="151">
        <v>0</v>
      </c>
      <c r="G39" s="141">
        <v>0</v>
      </c>
      <c r="H39" s="140">
        <v>0</v>
      </c>
      <c r="I39" s="140">
        <v>0</v>
      </c>
      <c r="J39" s="140">
        <v>0</v>
      </c>
    </row>
    <row r="40" spans="1:10" ht="15" customHeight="1">
      <c r="A40" s="104" t="s">
        <v>110</v>
      </c>
      <c r="B40" s="127">
        <v>381.79999999999995</v>
      </c>
      <c r="C40" s="108">
        <v>334.70000000000005</v>
      </c>
      <c r="D40" s="128">
        <v>-12.3</v>
      </c>
      <c r="E40" s="131">
        <v>1837.5763026970412</v>
      </c>
      <c r="F40" s="132">
        <v>1749.5357454436808</v>
      </c>
      <c r="G40" s="128">
        <v>-4.8</v>
      </c>
      <c r="H40" s="108">
        <v>701.5000000000001</v>
      </c>
      <c r="I40" s="108">
        <v>585.6000000000001</v>
      </c>
      <c r="J40" s="108">
        <v>-16.5</v>
      </c>
    </row>
    <row r="41" spans="1:10" ht="15" customHeight="1">
      <c r="A41" s="104" t="s">
        <v>111</v>
      </c>
      <c r="B41" s="127">
        <v>1283.8</v>
      </c>
      <c r="C41" s="108">
        <v>1280.1</v>
      </c>
      <c r="D41" s="128">
        <v>-0.3</v>
      </c>
      <c r="E41" s="131">
        <v>1751.7072090668328</v>
      </c>
      <c r="F41" s="132">
        <v>1742.7480571830324</v>
      </c>
      <c r="G41" s="128">
        <v>-0.5</v>
      </c>
      <c r="H41" s="108">
        <v>2300.1</v>
      </c>
      <c r="I41" s="108">
        <v>2230.9999999999995</v>
      </c>
      <c r="J41" s="108">
        <v>-3</v>
      </c>
    </row>
    <row r="42" spans="1:10" ht="15" customHeight="1">
      <c r="A42" s="104" t="s">
        <v>10</v>
      </c>
      <c r="B42" s="127">
        <v>1665.6</v>
      </c>
      <c r="C42" s="108">
        <v>1614.8</v>
      </c>
      <c r="D42" s="128">
        <v>-3</v>
      </c>
      <c r="E42" s="131">
        <v>1771.3946719097078</v>
      </c>
      <c r="F42" s="132">
        <v>1744.1549430270002</v>
      </c>
      <c r="G42" s="128">
        <v>-1.5</v>
      </c>
      <c r="H42" s="108">
        <v>3001.6</v>
      </c>
      <c r="I42" s="108">
        <v>2816.5999999999995</v>
      </c>
      <c r="J42" s="108">
        <v>-6.2</v>
      </c>
    </row>
    <row r="43" ht="15" customHeight="1">
      <c r="A43" s="189" t="s">
        <v>7</v>
      </c>
    </row>
    <row r="44" ht="15" customHeight="1">
      <c r="A44" s="189" t="s">
        <v>9</v>
      </c>
    </row>
  </sheetData>
  <sheetProtection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5902777777777778" right="0.39375" top="0.9840277777777777" bottom="0.9840277777777777" header="0.5118055555555555" footer="0.5118055555555555"/>
  <pageSetup fitToHeight="1" fitToWidth="1" horizontalDpi="300" verticalDpi="300" orientation="portrait" paperSize="9" scale="8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pane xSplit="1" ySplit="7" topLeftCell="B8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A1" sqref="A1:J44"/>
    </sheetView>
  </sheetViews>
  <sheetFormatPr defaultColWidth="11.421875" defaultRowHeight="19.5" customHeight="1"/>
  <cols>
    <col min="1" max="1" width="19.140625" style="197" customWidth="1"/>
    <col min="2" max="3" width="11.28125" style="197" customWidth="1"/>
    <col min="4" max="4" width="7.8515625" style="197" customWidth="1"/>
    <col min="5" max="6" width="11.28125" style="197" customWidth="1"/>
    <col min="7" max="7" width="7.7109375" style="197" customWidth="1"/>
    <col min="8" max="9" width="11.28125" style="197" customWidth="1"/>
    <col min="10" max="10" width="7.7109375" style="197" customWidth="1"/>
    <col min="11" max="16384" width="11.421875" style="197" customWidth="1"/>
  </cols>
  <sheetData>
    <row r="1" spans="1:10" ht="76.5" customHeight="1">
      <c r="A1" s="302"/>
      <c r="B1" s="302"/>
      <c r="C1" s="302"/>
      <c r="D1" s="302"/>
      <c r="E1" s="302"/>
      <c r="F1" s="302"/>
      <c r="G1" s="302"/>
      <c r="H1" s="302"/>
      <c r="I1" s="302"/>
      <c r="J1" s="302"/>
    </row>
    <row r="2" spans="1:10" ht="15" customHeight="1">
      <c r="A2" s="302" t="s">
        <v>118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0" ht="15" customHeight="1">
      <c r="A3" s="302" t="s">
        <v>114</v>
      </c>
      <c r="B3" s="302"/>
      <c r="C3" s="302"/>
      <c r="D3" s="302"/>
      <c r="E3" s="302"/>
      <c r="F3" s="302"/>
      <c r="G3" s="302"/>
      <c r="H3" s="302"/>
      <c r="I3" s="302"/>
      <c r="J3" s="302"/>
    </row>
    <row r="4" spans="1:10" ht="15" customHeight="1">
      <c r="A4" s="302" t="s">
        <v>0</v>
      </c>
      <c r="B4" s="302"/>
      <c r="C4" s="302"/>
      <c r="D4" s="302"/>
      <c r="E4" s="302"/>
      <c r="F4" s="302"/>
      <c r="G4" s="302"/>
      <c r="H4" s="302"/>
      <c r="I4" s="302"/>
      <c r="J4" s="302"/>
    </row>
    <row r="5" spans="1:10" ht="19.5" customHeight="1">
      <c r="A5" s="295" t="s">
        <v>65</v>
      </c>
      <c r="B5" s="303" t="s">
        <v>66</v>
      </c>
      <c r="C5" s="303"/>
      <c r="D5" s="303"/>
      <c r="E5" s="296" t="s">
        <v>67</v>
      </c>
      <c r="F5" s="296"/>
      <c r="G5" s="296"/>
      <c r="H5" s="304" t="s">
        <v>68</v>
      </c>
      <c r="I5" s="304"/>
      <c r="J5" s="304"/>
    </row>
    <row r="6" spans="1:10" ht="19.5" customHeight="1">
      <c r="A6" s="295"/>
      <c r="B6" s="191" t="s">
        <v>2</v>
      </c>
      <c r="C6" s="191" t="s">
        <v>4</v>
      </c>
      <c r="D6" s="191" t="s">
        <v>69</v>
      </c>
      <c r="E6" s="191" t="s">
        <v>2</v>
      </c>
      <c r="F6" s="191" t="s">
        <v>4</v>
      </c>
      <c r="G6" s="191" t="s">
        <v>69</v>
      </c>
      <c r="H6" s="191" t="s">
        <v>2</v>
      </c>
      <c r="I6" s="191" t="s">
        <v>4</v>
      </c>
      <c r="J6" s="158" t="s">
        <v>69</v>
      </c>
    </row>
    <row r="7" spans="1:10" ht="19.5" customHeight="1">
      <c r="A7" s="295"/>
      <c r="B7" s="194" t="s">
        <v>70</v>
      </c>
      <c r="C7" s="194" t="s">
        <v>71</v>
      </c>
      <c r="D7" s="194" t="s">
        <v>17</v>
      </c>
      <c r="E7" s="194" t="s">
        <v>72</v>
      </c>
      <c r="F7" s="194" t="s">
        <v>73</v>
      </c>
      <c r="G7" s="194" t="s">
        <v>74</v>
      </c>
      <c r="H7" s="194" t="s">
        <v>75</v>
      </c>
      <c r="I7" s="194" t="s">
        <v>76</v>
      </c>
      <c r="J7" s="193" t="s">
        <v>77</v>
      </c>
    </row>
    <row r="8" spans="1:10" ht="15" customHeight="1">
      <c r="A8" s="2" t="s">
        <v>78</v>
      </c>
      <c r="B8" s="137">
        <v>16.5</v>
      </c>
      <c r="C8" s="105">
        <v>16.5</v>
      </c>
      <c r="D8" s="134">
        <v>0</v>
      </c>
      <c r="E8" s="129">
        <v>2443.8254545454547</v>
      </c>
      <c r="F8" s="130">
        <v>2306.970909090909</v>
      </c>
      <c r="G8" s="134">
        <v>-5.6</v>
      </c>
      <c r="H8" s="105">
        <v>40.300000000000004</v>
      </c>
      <c r="I8" s="105">
        <v>38.099999999999994</v>
      </c>
      <c r="J8" s="105">
        <v>-5.5</v>
      </c>
    </row>
    <row r="9" spans="1:10" ht="15" customHeight="1">
      <c r="A9" s="4" t="s">
        <v>79</v>
      </c>
      <c r="B9" s="7">
        <v>0</v>
      </c>
      <c r="C9" s="8">
        <v>0</v>
      </c>
      <c r="D9" s="119">
        <v>-100</v>
      </c>
      <c r="E9" s="120">
        <v>0</v>
      </c>
      <c r="F9" s="121">
        <v>0</v>
      </c>
      <c r="G9" s="118">
        <v>0</v>
      </c>
      <c r="H9" s="8">
        <v>0</v>
      </c>
      <c r="I9" s="8">
        <v>0</v>
      </c>
      <c r="J9" s="8">
        <v>0</v>
      </c>
    </row>
    <row r="10" spans="1:10" ht="15" customHeight="1">
      <c r="A10" s="4" t="s">
        <v>80</v>
      </c>
      <c r="B10" s="7">
        <v>9.8</v>
      </c>
      <c r="C10" s="8">
        <v>9.8</v>
      </c>
      <c r="D10" s="119">
        <v>0</v>
      </c>
      <c r="E10" s="120">
        <v>2418</v>
      </c>
      <c r="F10" s="121">
        <v>2325</v>
      </c>
      <c r="G10" s="118">
        <v>-3.8</v>
      </c>
      <c r="H10" s="8">
        <v>23.700000000000003</v>
      </c>
      <c r="I10" s="8">
        <v>22.799999999999997</v>
      </c>
      <c r="J10" s="8">
        <v>-3.8</v>
      </c>
    </row>
    <row r="11" spans="1:10" ht="15" customHeight="1" hidden="1">
      <c r="A11" s="4" t="s">
        <v>81</v>
      </c>
      <c r="B11" s="7">
        <v>0</v>
      </c>
      <c r="C11" s="8">
        <v>0</v>
      </c>
      <c r="D11" s="119">
        <v>0</v>
      </c>
      <c r="E11" s="120">
        <v>0</v>
      </c>
      <c r="F11" s="121">
        <v>0</v>
      </c>
      <c r="G11" s="118">
        <v>0</v>
      </c>
      <c r="H11" s="8">
        <v>0</v>
      </c>
      <c r="I11" s="8">
        <v>0</v>
      </c>
      <c r="J11" s="8">
        <v>0</v>
      </c>
    </row>
    <row r="12" spans="1:10" ht="15" customHeight="1" hidden="1">
      <c r="A12" s="4" t="s">
        <v>82</v>
      </c>
      <c r="B12" s="7">
        <v>0</v>
      </c>
      <c r="C12" s="8">
        <v>0</v>
      </c>
      <c r="D12" s="119">
        <v>0</v>
      </c>
      <c r="E12" s="120">
        <v>0</v>
      </c>
      <c r="F12" s="121">
        <v>0</v>
      </c>
      <c r="G12" s="118">
        <v>0</v>
      </c>
      <c r="H12" s="8">
        <v>0</v>
      </c>
      <c r="I12" s="8">
        <v>0</v>
      </c>
      <c r="J12" s="8">
        <v>0</v>
      </c>
    </row>
    <row r="13" spans="1:10" ht="15" customHeight="1" hidden="1">
      <c r="A13" s="4" t="s">
        <v>83</v>
      </c>
      <c r="B13" s="7">
        <v>0</v>
      </c>
      <c r="C13" s="8">
        <v>0</v>
      </c>
      <c r="D13" s="119">
        <v>0</v>
      </c>
      <c r="E13" s="120">
        <v>0</v>
      </c>
      <c r="F13" s="121">
        <v>0</v>
      </c>
      <c r="G13" s="118">
        <v>0</v>
      </c>
      <c r="H13" s="8">
        <v>0</v>
      </c>
      <c r="I13" s="8">
        <v>0</v>
      </c>
      <c r="J13" s="8">
        <v>0</v>
      </c>
    </row>
    <row r="14" spans="1:10" ht="15" customHeight="1" hidden="1">
      <c r="A14" s="4" t="s">
        <v>84</v>
      </c>
      <c r="B14" s="7">
        <v>0</v>
      </c>
      <c r="C14" s="8">
        <v>0</v>
      </c>
      <c r="D14" s="119">
        <v>0</v>
      </c>
      <c r="E14" s="120">
        <v>0</v>
      </c>
      <c r="F14" s="121">
        <v>0</v>
      </c>
      <c r="G14" s="118">
        <v>0</v>
      </c>
      <c r="H14" s="8">
        <v>0</v>
      </c>
      <c r="I14" s="8">
        <v>0</v>
      </c>
      <c r="J14" s="8">
        <v>0</v>
      </c>
    </row>
    <row r="15" spans="1:10" ht="15" customHeight="1">
      <c r="A15" s="4" t="s">
        <v>85</v>
      </c>
      <c r="B15" s="7">
        <v>6.7</v>
      </c>
      <c r="C15" s="8">
        <v>6.7</v>
      </c>
      <c r="D15" s="119">
        <v>0</v>
      </c>
      <c r="E15" s="120">
        <v>2481.6</v>
      </c>
      <c r="F15" s="121">
        <v>2280.6</v>
      </c>
      <c r="G15" s="118">
        <v>-8.1</v>
      </c>
      <c r="H15" s="8">
        <v>16.6</v>
      </c>
      <c r="I15" s="8">
        <v>15.3</v>
      </c>
      <c r="J15" s="8">
        <v>-7.8</v>
      </c>
    </row>
    <row r="16" spans="1:10" ht="15" customHeight="1">
      <c r="A16" s="3" t="s">
        <v>86</v>
      </c>
      <c r="B16" s="139">
        <v>365.29999999999995</v>
      </c>
      <c r="C16" s="106">
        <v>318.20000000000005</v>
      </c>
      <c r="D16" s="9">
        <v>-12.9</v>
      </c>
      <c r="E16" s="114">
        <v>2763.797728516694</v>
      </c>
      <c r="F16" s="115">
        <v>2632.8201319924574</v>
      </c>
      <c r="G16" s="9">
        <v>-4.7</v>
      </c>
      <c r="H16" s="106">
        <v>1009.0999999999999</v>
      </c>
      <c r="I16" s="106">
        <v>837.6999999999999</v>
      </c>
      <c r="J16" s="106">
        <v>-17</v>
      </c>
    </row>
    <row r="17" spans="1:10" ht="15" customHeight="1">
      <c r="A17" s="4" t="s">
        <v>87</v>
      </c>
      <c r="B17" s="7">
        <v>27.8</v>
      </c>
      <c r="C17" s="8">
        <v>27.8</v>
      </c>
      <c r="D17" s="119">
        <v>0</v>
      </c>
      <c r="E17" s="120">
        <v>2476.8</v>
      </c>
      <c r="F17" s="121">
        <v>2434.2000000000003</v>
      </c>
      <c r="G17" s="118">
        <v>-1.7</v>
      </c>
      <c r="H17" s="8">
        <v>68.9</v>
      </c>
      <c r="I17" s="8">
        <v>67.69999999999999</v>
      </c>
      <c r="J17" s="8">
        <v>-1.7</v>
      </c>
    </row>
    <row r="18" spans="1:10" ht="15" customHeight="1">
      <c r="A18" s="4" t="s">
        <v>88</v>
      </c>
      <c r="B18" s="7">
        <v>18.3</v>
      </c>
      <c r="C18" s="8">
        <v>18.3</v>
      </c>
      <c r="D18" s="119">
        <v>0</v>
      </c>
      <c r="E18" s="120">
        <v>2203.62</v>
      </c>
      <c r="F18" s="121">
        <v>2164.8600000000006</v>
      </c>
      <c r="G18" s="118">
        <v>-1.8</v>
      </c>
      <c r="H18" s="8">
        <v>40.300000000000004</v>
      </c>
      <c r="I18" s="8">
        <v>39.6</v>
      </c>
      <c r="J18" s="8">
        <v>-1.7</v>
      </c>
    </row>
    <row r="19" spans="1:10" ht="15" customHeight="1">
      <c r="A19" s="4" t="s">
        <v>89</v>
      </c>
      <c r="B19" s="7">
        <v>2.8</v>
      </c>
      <c r="C19" s="8">
        <v>2.8</v>
      </c>
      <c r="D19" s="119">
        <v>0</v>
      </c>
      <c r="E19" s="120">
        <v>591.5</v>
      </c>
      <c r="F19" s="121">
        <v>681.85</v>
      </c>
      <c r="G19" s="118">
        <v>15.3</v>
      </c>
      <c r="H19" s="8">
        <v>1.6</v>
      </c>
      <c r="I19" s="8">
        <v>1.9</v>
      </c>
      <c r="J19" s="8">
        <v>18.8</v>
      </c>
    </row>
    <row r="20" spans="1:10" ht="15" customHeight="1">
      <c r="A20" s="4" t="s">
        <v>90</v>
      </c>
      <c r="B20" s="7">
        <v>0.3</v>
      </c>
      <c r="C20" s="8">
        <v>0.3</v>
      </c>
      <c r="D20" s="119">
        <v>0</v>
      </c>
      <c r="E20" s="120">
        <v>2317.56</v>
      </c>
      <c r="F20" s="121">
        <v>2369.02</v>
      </c>
      <c r="G20" s="118">
        <v>2.2</v>
      </c>
      <c r="H20" s="8">
        <v>0.7000000000000001</v>
      </c>
      <c r="I20" s="8">
        <v>0.7000000000000001</v>
      </c>
      <c r="J20" s="8">
        <v>0</v>
      </c>
    </row>
    <row r="21" spans="1:10" ht="15" customHeight="1">
      <c r="A21" s="4" t="s">
        <v>91</v>
      </c>
      <c r="B21" s="7">
        <v>1.9</v>
      </c>
      <c r="C21" s="8">
        <v>1.9</v>
      </c>
      <c r="D21" s="119">
        <v>0</v>
      </c>
      <c r="E21" s="120">
        <v>1005.44</v>
      </c>
      <c r="F21" s="121">
        <v>641.28</v>
      </c>
      <c r="G21" s="118">
        <v>-36.2</v>
      </c>
      <c r="H21" s="8">
        <v>1.9</v>
      </c>
      <c r="I21" s="8">
        <v>1.2</v>
      </c>
      <c r="J21" s="8">
        <v>-36.8</v>
      </c>
    </row>
    <row r="22" spans="1:10" ht="15" customHeight="1" hidden="1">
      <c r="A22" s="4" t="s">
        <v>92</v>
      </c>
      <c r="B22" s="7">
        <v>0</v>
      </c>
      <c r="C22" s="8">
        <v>0</v>
      </c>
      <c r="D22" s="119">
        <v>0</v>
      </c>
      <c r="E22" s="120">
        <v>0</v>
      </c>
      <c r="F22" s="121">
        <v>0</v>
      </c>
      <c r="G22" s="118">
        <v>0</v>
      </c>
      <c r="H22" s="8">
        <v>0</v>
      </c>
      <c r="I22" s="8">
        <v>0</v>
      </c>
      <c r="J22" s="8">
        <v>0</v>
      </c>
    </row>
    <row r="23" spans="1:10" ht="15" customHeight="1">
      <c r="A23" s="4" t="s">
        <v>93</v>
      </c>
      <c r="B23" s="7">
        <v>0.5</v>
      </c>
      <c r="C23" s="8">
        <v>0.5</v>
      </c>
      <c r="D23" s="119">
        <v>0</v>
      </c>
      <c r="E23" s="120">
        <v>2438</v>
      </c>
      <c r="F23" s="121">
        <v>2438</v>
      </c>
      <c r="G23" s="118">
        <v>0</v>
      </c>
      <c r="H23" s="8">
        <v>0.8</v>
      </c>
      <c r="I23" s="8">
        <v>1.2</v>
      </c>
      <c r="J23" s="8">
        <v>50</v>
      </c>
    </row>
    <row r="24" spans="1:10" ht="15" customHeight="1" hidden="1">
      <c r="A24" s="4" t="s">
        <v>94</v>
      </c>
      <c r="B24" s="7">
        <v>0</v>
      </c>
      <c r="C24" s="8">
        <v>0</v>
      </c>
      <c r="D24" s="119">
        <v>0</v>
      </c>
      <c r="E24" s="120">
        <v>0</v>
      </c>
      <c r="F24" s="121">
        <v>0</v>
      </c>
      <c r="G24" s="118">
        <v>0</v>
      </c>
      <c r="H24" s="8">
        <v>0</v>
      </c>
      <c r="I24" s="8">
        <v>0</v>
      </c>
      <c r="J24" s="8">
        <v>0</v>
      </c>
    </row>
    <row r="25" spans="1:10" ht="15" customHeight="1">
      <c r="A25" s="4" t="s">
        <v>95</v>
      </c>
      <c r="B25" s="7">
        <v>313.7</v>
      </c>
      <c r="C25" s="8">
        <v>266.6</v>
      </c>
      <c r="D25" s="119">
        <v>-15</v>
      </c>
      <c r="E25" s="120">
        <v>2853</v>
      </c>
      <c r="F25" s="121">
        <v>2720.9999999999995</v>
      </c>
      <c r="G25" s="118">
        <v>-4.6</v>
      </c>
      <c r="H25" s="8">
        <v>894.8999999999999</v>
      </c>
      <c r="I25" s="8">
        <v>725.4</v>
      </c>
      <c r="J25" s="8">
        <v>-18.9</v>
      </c>
    </row>
    <row r="26" spans="1:10" ht="15" customHeight="1">
      <c r="A26" s="3" t="s">
        <v>96</v>
      </c>
      <c r="B26" s="139">
        <v>1233.5</v>
      </c>
      <c r="C26" s="106">
        <v>1229.6</v>
      </c>
      <c r="D26" s="9">
        <v>-0.3</v>
      </c>
      <c r="E26" s="114">
        <v>2632.8041629509526</v>
      </c>
      <c r="F26" s="115">
        <v>2519.6609214378664</v>
      </c>
      <c r="G26" s="9">
        <v>-4.3</v>
      </c>
      <c r="H26" s="106">
        <v>3196.3</v>
      </c>
      <c r="I26" s="106">
        <v>3098.1</v>
      </c>
      <c r="J26" s="106">
        <v>-3.1</v>
      </c>
    </row>
    <row r="27" spans="1:10" ht="15" customHeight="1">
      <c r="A27" s="4" t="s">
        <v>97</v>
      </c>
      <c r="B27" s="7">
        <v>1166</v>
      </c>
      <c r="C27" s="8">
        <v>1166</v>
      </c>
      <c r="D27" s="119">
        <v>0</v>
      </c>
      <c r="E27" s="120">
        <v>2634</v>
      </c>
      <c r="F27" s="121">
        <v>2518.12</v>
      </c>
      <c r="G27" s="118">
        <v>-4.4</v>
      </c>
      <c r="H27" s="8">
        <v>3020</v>
      </c>
      <c r="I27" s="8">
        <v>2936.1</v>
      </c>
      <c r="J27" s="8">
        <v>-2.8</v>
      </c>
    </row>
    <row r="28" spans="1:10" ht="15" customHeight="1">
      <c r="A28" s="4" t="s">
        <v>98</v>
      </c>
      <c r="B28" s="7">
        <v>32</v>
      </c>
      <c r="C28" s="8">
        <v>28.1</v>
      </c>
      <c r="D28" s="119">
        <v>-12.3</v>
      </c>
      <c r="E28" s="120">
        <v>2622.55</v>
      </c>
      <c r="F28" s="121">
        <v>2614.88</v>
      </c>
      <c r="G28" s="118">
        <v>-0.3</v>
      </c>
      <c r="H28" s="8">
        <v>83.89999999999999</v>
      </c>
      <c r="I28" s="8">
        <v>73.4</v>
      </c>
      <c r="J28" s="8">
        <v>-12.5</v>
      </c>
    </row>
    <row r="29" spans="1:10" ht="15" customHeight="1">
      <c r="A29" s="4" t="s">
        <v>99</v>
      </c>
      <c r="B29" s="7">
        <v>35.5</v>
      </c>
      <c r="C29" s="8">
        <v>35.5</v>
      </c>
      <c r="D29" s="119">
        <v>0</v>
      </c>
      <c r="E29" s="120">
        <v>2602.77</v>
      </c>
      <c r="F29" s="121">
        <v>2494.902</v>
      </c>
      <c r="G29" s="118">
        <v>-4.1</v>
      </c>
      <c r="H29" s="8">
        <v>92.4</v>
      </c>
      <c r="I29" s="8">
        <v>88.6</v>
      </c>
      <c r="J29" s="8">
        <v>-4.1</v>
      </c>
    </row>
    <row r="30" spans="1:10" ht="15" customHeight="1" hidden="1">
      <c r="A30" s="4" t="s">
        <v>100</v>
      </c>
      <c r="B30" s="7">
        <v>0</v>
      </c>
      <c r="C30" s="8">
        <v>0</v>
      </c>
      <c r="D30" s="119">
        <v>0</v>
      </c>
      <c r="E30" s="120">
        <v>0</v>
      </c>
      <c r="F30" s="121">
        <v>0</v>
      </c>
      <c r="G30" s="118">
        <v>0</v>
      </c>
      <c r="H30" s="8">
        <v>0</v>
      </c>
      <c r="I30" s="8">
        <v>0</v>
      </c>
      <c r="J30" s="8">
        <v>0</v>
      </c>
    </row>
    <row r="31" spans="1:10" ht="15" customHeight="1">
      <c r="A31" s="3" t="s">
        <v>101</v>
      </c>
      <c r="B31" s="139">
        <v>49.1</v>
      </c>
      <c r="C31" s="106">
        <v>49.4</v>
      </c>
      <c r="D31" s="9">
        <v>0.6</v>
      </c>
      <c r="E31" s="114">
        <v>2518.094704684318</v>
      </c>
      <c r="F31" s="115">
        <v>2471.7604251012144</v>
      </c>
      <c r="G31" s="9">
        <v>-1.8</v>
      </c>
      <c r="H31" s="106">
        <v>123.69999999999999</v>
      </c>
      <c r="I31" s="106">
        <v>122.1</v>
      </c>
      <c r="J31" s="106">
        <v>-1.3</v>
      </c>
    </row>
    <row r="32" spans="1:10" ht="15" customHeight="1">
      <c r="A32" s="4" t="s">
        <v>102</v>
      </c>
      <c r="B32" s="7">
        <v>38.1</v>
      </c>
      <c r="C32" s="8">
        <v>38.9</v>
      </c>
      <c r="D32" s="119">
        <v>2.1</v>
      </c>
      <c r="E32" s="120">
        <v>2538</v>
      </c>
      <c r="F32" s="121">
        <v>2455.8</v>
      </c>
      <c r="G32" s="118">
        <v>-3.2</v>
      </c>
      <c r="H32" s="8">
        <v>96.69999999999999</v>
      </c>
      <c r="I32" s="8">
        <v>95.49999999999999</v>
      </c>
      <c r="J32" s="8">
        <v>-1.2</v>
      </c>
    </row>
    <row r="33" spans="1:10" ht="15" customHeight="1" hidden="1">
      <c r="A33" s="4" t="s">
        <v>103</v>
      </c>
      <c r="B33" s="7">
        <v>0</v>
      </c>
      <c r="C33" s="8">
        <v>0</v>
      </c>
      <c r="D33" s="119">
        <v>0</v>
      </c>
      <c r="E33" s="120">
        <v>0</v>
      </c>
      <c r="F33" s="121">
        <v>0</v>
      </c>
      <c r="G33" s="118">
        <v>0</v>
      </c>
      <c r="H33" s="8">
        <v>0</v>
      </c>
      <c r="I33" s="8">
        <v>0</v>
      </c>
      <c r="J33" s="8">
        <v>0</v>
      </c>
    </row>
    <row r="34" spans="1:10" ht="15" customHeight="1" hidden="1">
      <c r="A34" s="4" t="s">
        <v>104</v>
      </c>
      <c r="B34" s="7">
        <v>0</v>
      </c>
      <c r="C34" s="8">
        <v>0</v>
      </c>
      <c r="D34" s="119">
        <v>0</v>
      </c>
      <c r="E34" s="120">
        <v>0</v>
      </c>
      <c r="F34" s="121">
        <v>0</v>
      </c>
      <c r="G34" s="118">
        <v>0</v>
      </c>
      <c r="H34" s="8">
        <v>0</v>
      </c>
      <c r="I34" s="8">
        <v>0</v>
      </c>
      <c r="J34" s="8">
        <v>0</v>
      </c>
    </row>
    <row r="35" spans="1:10" ht="15" customHeight="1">
      <c r="A35" s="4" t="s">
        <v>105</v>
      </c>
      <c r="B35" s="7">
        <v>11</v>
      </c>
      <c r="C35" s="8">
        <v>10.5</v>
      </c>
      <c r="D35" s="119">
        <v>-4.9</v>
      </c>
      <c r="E35" s="120">
        <v>2449.15</v>
      </c>
      <c r="F35" s="121">
        <v>2530.8900000000003</v>
      </c>
      <c r="G35" s="118">
        <v>3.3</v>
      </c>
      <c r="H35" s="8">
        <v>27.000000000000004</v>
      </c>
      <c r="I35" s="8">
        <v>26.6</v>
      </c>
      <c r="J35" s="8">
        <v>-1.5</v>
      </c>
    </row>
    <row r="36" spans="1:10" ht="15" customHeight="1">
      <c r="A36" s="3" t="s">
        <v>106</v>
      </c>
      <c r="B36" s="139">
        <v>1.2</v>
      </c>
      <c r="C36" s="106">
        <v>1.1</v>
      </c>
      <c r="D36" s="9">
        <v>-8.3</v>
      </c>
      <c r="E36" s="114">
        <v>1647.0000000000002</v>
      </c>
      <c r="F36" s="115">
        <v>1718.98</v>
      </c>
      <c r="G36" s="9">
        <v>4.4</v>
      </c>
      <c r="H36" s="106">
        <v>1.9000000000000001</v>
      </c>
      <c r="I36" s="106">
        <v>1.9000000000000001</v>
      </c>
      <c r="J36" s="106">
        <v>0</v>
      </c>
    </row>
    <row r="37" spans="1:10" ht="15" customHeight="1">
      <c r="A37" s="4" t="s">
        <v>107</v>
      </c>
      <c r="B37" s="7">
        <v>1.2</v>
      </c>
      <c r="C37" s="8">
        <v>1.1</v>
      </c>
      <c r="D37" s="119">
        <v>-8.3</v>
      </c>
      <c r="E37" s="120">
        <v>1647.0000000000002</v>
      </c>
      <c r="F37" s="121">
        <v>1718.98</v>
      </c>
      <c r="G37" s="118">
        <v>4.4</v>
      </c>
      <c r="H37" s="8">
        <v>1.9000000000000001</v>
      </c>
      <c r="I37" s="8">
        <v>1.9000000000000001</v>
      </c>
      <c r="J37" s="8">
        <v>0</v>
      </c>
    </row>
    <row r="38" spans="1:10" ht="15" customHeight="1" hidden="1">
      <c r="A38" s="4" t="s">
        <v>108</v>
      </c>
      <c r="B38" s="7">
        <v>0</v>
      </c>
      <c r="C38" s="8">
        <v>0</v>
      </c>
      <c r="D38" s="119">
        <v>0</v>
      </c>
      <c r="E38" s="120">
        <v>0</v>
      </c>
      <c r="F38" s="121">
        <v>0</v>
      </c>
      <c r="G38" s="118">
        <v>0</v>
      </c>
      <c r="H38" s="8">
        <v>0</v>
      </c>
      <c r="I38" s="8">
        <v>0</v>
      </c>
      <c r="J38" s="8">
        <v>0</v>
      </c>
    </row>
    <row r="39" spans="1:10" ht="15" customHeight="1" hidden="1">
      <c r="A39" s="6" t="s">
        <v>109</v>
      </c>
      <c r="B39" s="107">
        <v>0</v>
      </c>
      <c r="C39" s="140">
        <v>0</v>
      </c>
      <c r="D39" s="145">
        <v>0</v>
      </c>
      <c r="E39" s="142">
        <v>0</v>
      </c>
      <c r="F39" s="151">
        <v>0</v>
      </c>
      <c r="G39" s="141">
        <v>0</v>
      </c>
      <c r="H39" s="140">
        <v>0</v>
      </c>
      <c r="I39" s="140">
        <v>0</v>
      </c>
      <c r="J39" s="140">
        <v>0</v>
      </c>
    </row>
    <row r="40" spans="1:10" ht="15" customHeight="1">
      <c r="A40" s="104" t="s">
        <v>110</v>
      </c>
      <c r="B40" s="127">
        <v>381.79999999999995</v>
      </c>
      <c r="C40" s="108">
        <v>334.70000000000005</v>
      </c>
      <c r="D40" s="128">
        <v>-12.3</v>
      </c>
      <c r="E40" s="131">
        <v>2749.9733176224145</v>
      </c>
      <c r="F40" s="132">
        <v>2616.756456528234</v>
      </c>
      <c r="G40" s="128">
        <v>-4.8</v>
      </c>
      <c r="H40" s="108">
        <v>1049.3999999999999</v>
      </c>
      <c r="I40" s="108">
        <v>875.8</v>
      </c>
      <c r="J40" s="108">
        <v>-16.5</v>
      </c>
    </row>
    <row r="41" spans="1:10" ht="15" customHeight="1">
      <c r="A41" s="104" t="s">
        <v>111</v>
      </c>
      <c r="B41" s="127">
        <v>1283.8</v>
      </c>
      <c r="C41" s="108">
        <v>1280.1</v>
      </c>
      <c r="D41" s="128">
        <v>-0.3</v>
      </c>
      <c r="E41" s="131">
        <v>2627.495548372021</v>
      </c>
      <c r="F41" s="132">
        <v>2517.12437465823</v>
      </c>
      <c r="G41" s="128">
        <v>-4.2</v>
      </c>
      <c r="H41" s="108">
        <v>3321.9</v>
      </c>
      <c r="I41" s="108">
        <v>3222.1</v>
      </c>
      <c r="J41" s="108">
        <v>-3</v>
      </c>
    </row>
    <row r="42" spans="1:10" ht="15" customHeight="1">
      <c r="A42" s="104" t="s">
        <v>10</v>
      </c>
      <c r="B42" s="127">
        <v>1665.6</v>
      </c>
      <c r="C42" s="108">
        <v>1614.8</v>
      </c>
      <c r="D42" s="128">
        <v>-3</v>
      </c>
      <c r="E42" s="131">
        <v>2655.5763913069586</v>
      </c>
      <c r="F42" s="132">
        <v>2537.7751411939557</v>
      </c>
      <c r="G42" s="128">
        <v>-4.4</v>
      </c>
      <c r="H42" s="108">
        <v>4371.299999999999</v>
      </c>
      <c r="I42" s="108">
        <v>4097.9</v>
      </c>
      <c r="J42" s="108">
        <v>-6.3</v>
      </c>
    </row>
    <row r="43" ht="15" customHeight="1">
      <c r="A43" s="189" t="s">
        <v>7</v>
      </c>
    </row>
    <row r="44" ht="15" customHeight="1">
      <c r="A44" s="189" t="s">
        <v>9</v>
      </c>
    </row>
  </sheetData>
  <sheetProtection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5902777777777778" right="0.39375" top="0.9840277777777777" bottom="0.9840277777777777" header="0.5118055555555555" footer="0.5118055555555555"/>
  <pageSetup fitToHeight="1" fitToWidth="1" horizontalDpi="300" verticalDpi="300" orientation="portrait" paperSize="9" scale="8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pane xSplit="1" ySplit="7" topLeftCell="B8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L32" sqref="L32"/>
    </sheetView>
  </sheetViews>
  <sheetFormatPr defaultColWidth="11.421875" defaultRowHeight="19.5" customHeight="1"/>
  <cols>
    <col min="1" max="1" width="20.28125" style="197" customWidth="1"/>
    <col min="2" max="3" width="12.7109375" style="197" customWidth="1"/>
    <col min="4" max="4" width="7.8515625" style="197" customWidth="1"/>
    <col min="5" max="6" width="12.7109375" style="197" customWidth="1"/>
    <col min="7" max="7" width="7.8515625" style="197" customWidth="1"/>
    <col min="8" max="9" width="11.421875" style="197" customWidth="1"/>
    <col min="10" max="10" width="7.421875" style="197" customWidth="1"/>
    <col min="11" max="16384" width="11.421875" style="197" customWidth="1"/>
  </cols>
  <sheetData>
    <row r="1" spans="1:10" ht="82.5" customHeight="1">
      <c r="A1" s="198"/>
      <c r="B1" s="198"/>
      <c r="C1" s="198"/>
      <c r="D1" s="198"/>
      <c r="E1" s="198"/>
      <c r="F1" s="198"/>
      <c r="G1" s="198"/>
      <c r="H1" s="198"/>
      <c r="I1" s="198"/>
      <c r="J1" s="198"/>
    </row>
    <row r="2" spans="1:10" ht="15" customHeight="1">
      <c r="A2" s="302" t="s">
        <v>18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0" ht="15" customHeight="1">
      <c r="A3" s="293" t="s">
        <v>119</v>
      </c>
      <c r="B3" s="293"/>
      <c r="C3" s="293"/>
      <c r="D3" s="293"/>
      <c r="E3" s="293"/>
      <c r="F3" s="293"/>
      <c r="G3" s="293"/>
      <c r="H3" s="293"/>
      <c r="I3" s="293"/>
      <c r="J3" s="293"/>
    </row>
    <row r="4" spans="1:10" ht="15" customHeight="1" thickBot="1">
      <c r="A4" s="307" t="s">
        <v>0</v>
      </c>
      <c r="B4" s="307"/>
      <c r="C4" s="307"/>
      <c r="D4" s="307"/>
      <c r="E4" s="307"/>
      <c r="F4" s="307"/>
      <c r="G4" s="307"/>
      <c r="H4" s="307"/>
      <c r="I4" s="307"/>
      <c r="J4" s="307"/>
    </row>
    <row r="5" spans="1:10" ht="19.5" customHeight="1" thickBot="1">
      <c r="A5" s="295" t="s">
        <v>65</v>
      </c>
      <c r="B5" s="297" t="s">
        <v>116</v>
      </c>
      <c r="C5" s="297"/>
      <c r="D5" s="297"/>
      <c r="E5" s="297"/>
      <c r="F5" s="297"/>
      <c r="G5" s="297"/>
      <c r="H5" s="297" t="s">
        <v>115</v>
      </c>
      <c r="I5" s="297"/>
      <c r="J5" s="297"/>
    </row>
    <row r="6" spans="1:10" ht="19.5" customHeight="1" thickBot="1">
      <c r="A6" s="295"/>
      <c r="B6" s="305" t="s">
        <v>117</v>
      </c>
      <c r="C6" s="305"/>
      <c r="D6" s="305"/>
      <c r="E6" s="306" t="s">
        <v>58</v>
      </c>
      <c r="F6" s="306"/>
      <c r="G6" s="306"/>
      <c r="H6" s="297"/>
      <c r="I6" s="297"/>
      <c r="J6" s="297"/>
    </row>
    <row r="7" spans="1:10" ht="19.5" customHeight="1" thickBot="1">
      <c r="A7" s="295"/>
      <c r="B7" s="191" t="s">
        <v>2</v>
      </c>
      <c r="C7" s="191" t="s">
        <v>4</v>
      </c>
      <c r="D7" s="191" t="s">
        <v>69</v>
      </c>
      <c r="E7" s="191" t="s">
        <v>2</v>
      </c>
      <c r="F7" s="191" t="s">
        <v>4</v>
      </c>
      <c r="G7" s="158" t="s">
        <v>69</v>
      </c>
      <c r="H7" s="191" t="s">
        <v>2</v>
      </c>
      <c r="I7" s="191" t="s">
        <v>4</v>
      </c>
      <c r="J7" s="158" t="s">
        <v>69</v>
      </c>
    </row>
    <row r="8" spans="1:10" ht="15" customHeight="1" thickBot="1">
      <c r="A8" s="295"/>
      <c r="B8" s="194" t="s">
        <v>70</v>
      </c>
      <c r="C8" s="194" t="s">
        <v>71</v>
      </c>
      <c r="D8" s="194" t="s">
        <v>17</v>
      </c>
      <c r="E8" s="194" t="s">
        <v>72</v>
      </c>
      <c r="F8" s="194" t="s">
        <v>74</v>
      </c>
      <c r="G8" s="193" t="s">
        <v>75</v>
      </c>
      <c r="H8" s="194" t="s">
        <v>75</v>
      </c>
      <c r="I8" s="194" t="s">
        <v>76</v>
      </c>
      <c r="J8" s="193" t="s">
        <v>77</v>
      </c>
    </row>
    <row r="9" spans="1:10" ht="15" customHeight="1">
      <c r="A9" s="2" t="s">
        <v>78</v>
      </c>
      <c r="B9" s="137">
        <v>65.9</v>
      </c>
      <c r="C9" s="105">
        <v>62.3</v>
      </c>
      <c r="D9" s="134">
        <v>-5.5</v>
      </c>
      <c r="E9" s="137">
        <v>25.6</v>
      </c>
      <c r="F9" s="105">
        <v>24.2</v>
      </c>
      <c r="G9" s="134">
        <v>-5.5</v>
      </c>
      <c r="H9" s="137">
        <v>38.8</v>
      </c>
      <c r="I9" s="137">
        <v>38.8</v>
      </c>
      <c r="J9" s="105">
        <v>0</v>
      </c>
    </row>
    <row r="10" spans="1:10" ht="15" customHeight="1">
      <c r="A10" s="4" t="s">
        <v>79</v>
      </c>
      <c r="B10" s="223">
        <v>0</v>
      </c>
      <c r="C10" s="273">
        <v>0</v>
      </c>
      <c r="D10" s="119">
        <v>0</v>
      </c>
      <c r="E10" s="223">
        <v>0</v>
      </c>
      <c r="F10" s="273">
        <v>0</v>
      </c>
      <c r="G10" s="118">
        <v>0</v>
      </c>
      <c r="H10" s="223">
        <v>38</v>
      </c>
      <c r="I10" s="223">
        <v>38</v>
      </c>
      <c r="J10" s="273">
        <v>0</v>
      </c>
    </row>
    <row r="11" spans="1:10" ht="15" customHeight="1">
      <c r="A11" s="4" t="s">
        <v>80</v>
      </c>
      <c r="B11" s="223">
        <v>38.2</v>
      </c>
      <c r="C11" s="273">
        <v>36.8</v>
      </c>
      <c r="D11" s="119">
        <v>-3.7</v>
      </c>
      <c r="E11" s="223">
        <v>14.5</v>
      </c>
      <c r="F11" s="273">
        <v>14</v>
      </c>
      <c r="G11" s="119">
        <v>-3.4</v>
      </c>
      <c r="H11" s="223">
        <v>38</v>
      </c>
      <c r="I11" s="223">
        <v>38</v>
      </c>
      <c r="J11" s="273">
        <v>0</v>
      </c>
    </row>
    <row r="12" spans="1:10" ht="15" customHeight="1" hidden="1">
      <c r="A12" s="4" t="s">
        <v>81</v>
      </c>
      <c r="B12" s="223">
        <v>0</v>
      </c>
      <c r="C12" s="273">
        <v>0</v>
      </c>
      <c r="D12" s="119">
        <v>0</v>
      </c>
      <c r="E12" s="223">
        <v>0</v>
      </c>
      <c r="F12" s="273">
        <v>0</v>
      </c>
      <c r="G12" s="119">
        <v>0</v>
      </c>
      <c r="H12" s="223">
        <v>0</v>
      </c>
      <c r="I12" s="223">
        <v>0</v>
      </c>
      <c r="J12" s="273">
        <v>0</v>
      </c>
    </row>
    <row r="13" spans="1:10" ht="15" customHeight="1" hidden="1">
      <c r="A13" s="4" t="s">
        <v>82</v>
      </c>
      <c r="B13" s="223">
        <v>0</v>
      </c>
      <c r="C13" s="273">
        <v>0</v>
      </c>
      <c r="D13" s="119">
        <v>0</v>
      </c>
      <c r="E13" s="223">
        <v>0</v>
      </c>
      <c r="F13" s="273">
        <v>0</v>
      </c>
      <c r="G13" s="119">
        <v>0</v>
      </c>
      <c r="H13" s="223">
        <v>0</v>
      </c>
      <c r="I13" s="223">
        <v>0</v>
      </c>
      <c r="J13" s="273">
        <v>0</v>
      </c>
    </row>
    <row r="14" spans="1:10" ht="15" customHeight="1" hidden="1">
      <c r="A14" s="4" t="s">
        <v>83</v>
      </c>
      <c r="B14" s="223">
        <v>0</v>
      </c>
      <c r="C14" s="273">
        <v>0</v>
      </c>
      <c r="D14" s="119">
        <v>0</v>
      </c>
      <c r="E14" s="223">
        <v>0</v>
      </c>
      <c r="F14" s="273">
        <v>0</v>
      </c>
      <c r="G14" s="119">
        <v>0</v>
      </c>
      <c r="H14" s="223">
        <v>0</v>
      </c>
      <c r="I14" s="223">
        <v>0</v>
      </c>
      <c r="J14" s="273">
        <v>0</v>
      </c>
    </row>
    <row r="15" spans="1:10" ht="15" customHeight="1" hidden="1">
      <c r="A15" s="4" t="s">
        <v>84</v>
      </c>
      <c r="B15" s="223">
        <v>0</v>
      </c>
      <c r="C15" s="273">
        <v>0</v>
      </c>
      <c r="D15" s="119">
        <v>0</v>
      </c>
      <c r="E15" s="223">
        <v>0</v>
      </c>
      <c r="F15" s="273">
        <v>0</v>
      </c>
      <c r="G15" s="119">
        <v>0</v>
      </c>
      <c r="H15" s="223">
        <v>0</v>
      </c>
      <c r="I15" s="223">
        <v>0</v>
      </c>
      <c r="J15" s="273">
        <v>0</v>
      </c>
    </row>
    <row r="16" spans="1:10" ht="15" customHeight="1">
      <c r="A16" s="4" t="s">
        <v>85</v>
      </c>
      <c r="B16" s="223">
        <v>27.7</v>
      </c>
      <c r="C16" s="273">
        <v>25.5</v>
      </c>
      <c r="D16" s="119">
        <v>-7.9</v>
      </c>
      <c r="E16" s="223">
        <v>11.1</v>
      </c>
      <c r="F16" s="273">
        <v>10.2</v>
      </c>
      <c r="G16" s="118">
        <v>-8.1</v>
      </c>
      <c r="H16" s="223">
        <v>40</v>
      </c>
      <c r="I16" s="223">
        <v>40</v>
      </c>
      <c r="J16" s="273">
        <v>0</v>
      </c>
    </row>
    <row r="17" spans="1:10" ht="15" customHeight="1">
      <c r="A17" s="3" t="s">
        <v>86</v>
      </c>
      <c r="B17" s="139">
        <v>1685</v>
      </c>
      <c r="C17" s="106">
        <v>1399.1</v>
      </c>
      <c r="D17" s="9">
        <v>-17</v>
      </c>
      <c r="E17" s="139">
        <v>675.9000000000001</v>
      </c>
      <c r="F17" s="106">
        <v>561.4000000000001</v>
      </c>
      <c r="G17" s="9">
        <v>-16.9</v>
      </c>
      <c r="H17" s="139">
        <v>40.1</v>
      </c>
      <c r="I17" s="139">
        <v>40.1</v>
      </c>
      <c r="J17" s="106">
        <v>0</v>
      </c>
    </row>
    <row r="18" spans="1:10" ht="15" customHeight="1">
      <c r="A18" s="4" t="s">
        <v>87</v>
      </c>
      <c r="B18" s="223">
        <v>114.8</v>
      </c>
      <c r="C18" s="273">
        <v>112.8</v>
      </c>
      <c r="D18" s="119">
        <v>-1.7</v>
      </c>
      <c r="E18" s="223">
        <v>45.9</v>
      </c>
      <c r="F18" s="273">
        <v>45.1</v>
      </c>
      <c r="G18" s="118">
        <v>-1.7</v>
      </c>
      <c r="H18" s="223">
        <v>40</v>
      </c>
      <c r="I18" s="223">
        <v>40</v>
      </c>
      <c r="J18" s="273">
        <v>0</v>
      </c>
    </row>
    <row r="19" spans="1:10" ht="15" customHeight="1">
      <c r="A19" s="4" t="s">
        <v>88</v>
      </c>
      <c r="B19" s="223">
        <v>70.7</v>
      </c>
      <c r="C19" s="273">
        <v>69.5</v>
      </c>
      <c r="D19" s="119">
        <v>-1.7</v>
      </c>
      <c r="E19" s="223">
        <v>30.4</v>
      </c>
      <c r="F19" s="273">
        <v>29.9</v>
      </c>
      <c r="G19" s="118">
        <v>-1.6</v>
      </c>
      <c r="H19" s="223">
        <v>43</v>
      </c>
      <c r="I19" s="223">
        <v>43</v>
      </c>
      <c r="J19" s="273">
        <v>0</v>
      </c>
    </row>
    <row r="20" spans="1:10" ht="15" customHeight="1">
      <c r="A20" s="4" t="s">
        <v>89</v>
      </c>
      <c r="B20" s="223">
        <v>2.5</v>
      </c>
      <c r="C20" s="273">
        <v>2.9</v>
      </c>
      <c r="D20" s="119">
        <v>16</v>
      </c>
      <c r="E20" s="223">
        <v>0.9</v>
      </c>
      <c r="F20" s="273">
        <v>1</v>
      </c>
      <c r="G20" s="118">
        <v>11.1</v>
      </c>
      <c r="H20" s="223">
        <v>35</v>
      </c>
      <c r="I20" s="223">
        <v>35</v>
      </c>
      <c r="J20" s="273">
        <v>0</v>
      </c>
    </row>
    <row r="21" spans="1:10" ht="15" customHeight="1">
      <c r="A21" s="4" t="s">
        <v>90</v>
      </c>
      <c r="B21" s="223">
        <v>1.1</v>
      </c>
      <c r="C21" s="273">
        <v>1.1</v>
      </c>
      <c r="D21" s="119">
        <v>0</v>
      </c>
      <c r="E21" s="223">
        <v>0.4</v>
      </c>
      <c r="F21" s="273">
        <v>0.4</v>
      </c>
      <c r="G21" s="118">
        <v>0</v>
      </c>
      <c r="H21" s="223">
        <v>38</v>
      </c>
      <c r="I21" s="223">
        <v>38</v>
      </c>
      <c r="J21" s="273">
        <v>0</v>
      </c>
    </row>
    <row r="22" spans="1:10" ht="15" customHeight="1">
      <c r="A22" s="4" t="s">
        <v>91</v>
      </c>
      <c r="B22" s="223">
        <v>3</v>
      </c>
      <c r="C22" s="273">
        <v>1.9</v>
      </c>
      <c r="D22" s="119">
        <v>-36.7</v>
      </c>
      <c r="E22" s="223">
        <v>1.1</v>
      </c>
      <c r="F22" s="273">
        <v>0.7</v>
      </c>
      <c r="G22" s="118">
        <v>-36.4</v>
      </c>
      <c r="H22" s="223">
        <v>36</v>
      </c>
      <c r="I22" s="223">
        <v>36</v>
      </c>
      <c r="J22" s="273">
        <v>0</v>
      </c>
    </row>
    <row r="23" spans="1:10" ht="15" customHeight="1" hidden="1">
      <c r="A23" s="4" t="s">
        <v>92</v>
      </c>
      <c r="B23" s="223">
        <v>0</v>
      </c>
      <c r="C23" s="273">
        <v>0</v>
      </c>
      <c r="D23" s="119">
        <v>0</v>
      </c>
      <c r="E23" s="223">
        <v>0</v>
      </c>
      <c r="F23" s="273">
        <v>0</v>
      </c>
      <c r="G23" s="118">
        <v>0</v>
      </c>
      <c r="H23" s="223">
        <v>0</v>
      </c>
      <c r="I23" s="223">
        <v>0</v>
      </c>
      <c r="J23" s="273">
        <v>0</v>
      </c>
    </row>
    <row r="24" spans="1:10" ht="15" customHeight="1">
      <c r="A24" s="4" t="s">
        <v>93</v>
      </c>
      <c r="B24" s="223">
        <v>1.3</v>
      </c>
      <c r="C24" s="273">
        <v>1.9</v>
      </c>
      <c r="D24" s="119">
        <v>46.2</v>
      </c>
      <c r="E24" s="223">
        <v>0.5</v>
      </c>
      <c r="F24" s="273">
        <v>0.7</v>
      </c>
      <c r="G24" s="118">
        <v>40</v>
      </c>
      <c r="H24" s="223">
        <v>35</v>
      </c>
      <c r="I24" s="223">
        <v>35</v>
      </c>
      <c r="J24" s="273">
        <v>0</v>
      </c>
    </row>
    <row r="25" spans="1:10" ht="15" customHeight="1" hidden="1">
      <c r="A25" s="4" t="s">
        <v>94</v>
      </c>
      <c r="B25" s="223">
        <v>0</v>
      </c>
      <c r="C25" s="273">
        <v>0</v>
      </c>
      <c r="D25" s="119">
        <v>0</v>
      </c>
      <c r="E25" s="223">
        <v>0</v>
      </c>
      <c r="F25" s="273">
        <v>0</v>
      </c>
      <c r="G25" s="119">
        <v>0</v>
      </c>
      <c r="H25" s="223">
        <v>0</v>
      </c>
      <c r="I25" s="223">
        <v>0</v>
      </c>
      <c r="J25" s="273">
        <v>0</v>
      </c>
    </row>
    <row r="26" spans="1:10" ht="15" customHeight="1">
      <c r="A26" s="4" t="s">
        <v>95</v>
      </c>
      <c r="B26" s="223">
        <v>1491.6</v>
      </c>
      <c r="C26" s="273">
        <v>1209</v>
      </c>
      <c r="D26" s="119">
        <v>-18.9</v>
      </c>
      <c r="E26" s="223">
        <v>596.7</v>
      </c>
      <c r="F26" s="273">
        <v>483.6</v>
      </c>
      <c r="G26" s="118">
        <v>-19</v>
      </c>
      <c r="H26" s="223">
        <v>40</v>
      </c>
      <c r="I26" s="223">
        <v>40</v>
      </c>
      <c r="J26" s="273">
        <v>0</v>
      </c>
    </row>
    <row r="27" spans="1:10" ht="15" customHeight="1">
      <c r="A27" s="3" t="s">
        <v>96</v>
      </c>
      <c r="B27" s="139">
        <v>5413.4</v>
      </c>
      <c r="C27" s="106">
        <v>5247.2</v>
      </c>
      <c r="D27" s="9">
        <v>-3.1</v>
      </c>
      <c r="E27" s="139">
        <v>2217.1</v>
      </c>
      <c r="F27" s="106">
        <v>2149.1</v>
      </c>
      <c r="G27" s="9">
        <v>-3.1</v>
      </c>
      <c r="H27" s="139">
        <v>40</v>
      </c>
      <c r="I27" s="139">
        <v>41</v>
      </c>
      <c r="J27" s="106">
        <v>2.5</v>
      </c>
    </row>
    <row r="28" spans="1:10" ht="15" customHeight="1">
      <c r="A28" s="4" t="s">
        <v>97</v>
      </c>
      <c r="B28" s="223">
        <v>5118.7</v>
      </c>
      <c r="C28" s="273">
        <v>4976.5</v>
      </c>
      <c r="D28" s="119">
        <v>-2.8</v>
      </c>
      <c r="E28" s="223">
        <v>2098.7</v>
      </c>
      <c r="F28" s="273">
        <v>2040.4</v>
      </c>
      <c r="G28" s="118">
        <v>-2.8</v>
      </c>
      <c r="H28" s="223">
        <v>41</v>
      </c>
      <c r="I28" s="223">
        <v>41</v>
      </c>
      <c r="J28" s="273">
        <v>0</v>
      </c>
    </row>
    <row r="29" spans="1:10" ht="15" customHeight="1">
      <c r="A29" s="4" t="s">
        <v>98</v>
      </c>
      <c r="B29" s="223">
        <v>142.2</v>
      </c>
      <c r="C29" s="273">
        <v>124.5</v>
      </c>
      <c r="D29" s="119">
        <v>-12.4</v>
      </c>
      <c r="E29" s="223">
        <v>58.3</v>
      </c>
      <c r="F29" s="273">
        <v>51.1</v>
      </c>
      <c r="G29" s="118">
        <v>-12.3</v>
      </c>
      <c r="H29" s="223">
        <v>41</v>
      </c>
      <c r="I29" s="223">
        <v>41</v>
      </c>
      <c r="J29" s="273">
        <v>0</v>
      </c>
    </row>
    <row r="30" spans="1:10" ht="15" customHeight="1">
      <c r="A30" s="4" t="s">
        <v>99</v>
      </c>
      <c r="B30" s="223">
        <v>152.5</v>
      </c>
      <c r="C30" s="273">
        <v>146.2</v>
      </c>
      <c r="D30" s="119">
        <v>-4.1</v>
      </c>
      <c r="E30" s="223">
        <v>60.1</v>
      </c>
      <c r="F30" s="273">
        <v>57.6</v>
      </c>
      <c r="G30" s="118">
        <v>-4.2</v>
      </c>
      <c r="H30" s="223">
        <v>39.4</v>
      </c>
      <c r="I30" s="223">
        <v>39.4</v>
      </c>
      <c r="J30" s="273">
        <v>0</v>
      </c>
    </row>
    <row r="31" spans="1:10" ht="15" customHeight="1" hidden="1">
      <c r="A31" s="4" t="s">
        <v>100</v>
      </c>
      <c r="B31" s="139">
        <v>0</v>
      </c>
      <c r="C31" s="106">
        <v>0</v>
      </c>
      <c r="D31" s="119">
        <v>0</v>
      </c>
      <c r="E31" s="139">
        <v>0</v>
      </c>
      <c r="F31" s="106">
        <v>0</v>
      </c>
      <c r="G31" s="119">
        <v>0</v>
      </c>
      <c r="H31" s="139">
        <v>0</v>
      </c>
      <c r="I31" s="139">
        <v>0</v>
      </c>
      <c r="J31" s="106">
        <v>0</v>
      </c>
    </row>
    <row r="32" spans="1:10" ht="15" customHeight="1">
      <c r="A32" s="3" t="s">
        <v>101</v>
      </c>
      <c r="B32" s="139">
        <v>205.39999999999998</v>
      </c>
      <c r="C32" s="106">
        <v>202.79999999999998</v>
      </c>
      <c r="D32" s="9">
        <v>-1.3</v>
      </c>
      <c r="E32" s="139">
        <v>81.7</v>
      </c>
      <c r="F32" s="106">
        <v>80.7</v>
      </c>
      <c r="G32" s="9">
        <v>-1.2</v>
      </c>
      <c r="H32" s="139">
        <v>39.8</v>
      </c>
      <c r="I32" s="139">
        <v>39.8</v>
      </c>
      <c r="J32" s="106">
        <v>0</v>
      </c>
    </row>
    <row r="33" spans="1:10" ht="15" customHeight="1">
      <c r="A33" s="4" t="s">
        <v>102</v>
      </c>
      <c r="B33" s="223">
        <v>161.2</v>
      </c>
      <c r="C33" s="273">
        <v>159.2</v>
      </c>
      <c r="D33" s="119">
        <v>-1.2</v>
      </c>
      <c r="E33" s="223">
        <v>64.5</v>
      </c>
      <c r="F33" s="273">
        <v>63.7</v>
      </c>
      <c r="G33" s="118">
        <v>-1.2</v>
      </c>
      <c r="H33" s="223">
        <v>40</v>
      </c>
      <c r="I33" s="223">
        <v>40</v>
      </c>
      <c r="J33" s="273">
        <v>0</v>
      </c>
    </row>
    <row r="34" spans="1:10" ht="15" customHeight="1" hidden="1">
      <c r="A34" s="4" t="s">
        <v>103</v>
      </c>
      <c r="B34" s="223">
        <v>0</v>
      </c>
      <c r="C34" s="273">
        <v>0</v>
      </c>
      <c r="D34" s="119">
        <v>0</v>
      </c>
      <c r="E34" s="223">
        <v>0</v>
      </c>
      <c r="F34" s="273">
        <v>0</v>
      </c>
      <c r="G34" s="119">
        <v>0</v>
      </c>
      <c r="H34" s="223">
        <v>0</v>
      </c>
      <c r="I34" s="223">
        <v>0</v>
      </c>
      <c r="J34" s="273">
        <v>0</v>
      </c>
    </row>
    <row r="35" spans="1:10" ht="15" customHeight="1" hidden="1">
      <c r="A35" s="4" t="s">
        <v>104</v>
      </c>
      <c r="B35" s="223">
        <v>0</v>
      </c>
      <c r="C35" s="273">
        <v>0</v>
      </c>
      <c r="D35" s="119">
        <v>0</v>
      </c>
      <c r="E35" s="223">
        <v>0</v>
      </c>
      <c r="F35" s="273">
        <v>0</v>
      </c>
      <c r="G35" s="119">
        <v>0</v>
      </c>
      <c r="H35" s="223">
        <v>0</v>
      </c>
      <c r="I35" s="223">
        <v>0</v>
      </c>
      <c r="J35" s="273">
        <v>0</v>
      </c>
    </row>
    <row r="36" spans="1:10" ht="15" customHeight="1">
      <c r="A36" s="4" t="s">
        <v>105</v>
      </c>
      <c r="B36" s="223">
        <v>44.2</v>
      </c>
      <c r="C36" s="273">
        <v>43.6</v>
      </c>
      <c r="D36" s="119">
        <v>-1.4</v>
      </c>
      <c r="E36" s="223">
        <v>17.2</v>
      </c>
      <c r="F36" s="273">
        <v>17</v>
      </c>
      <c r="G36" s="118">
        <v>-1.2</v>
      </c>
      <c r="H36" s="118">
        <v>39</v>
      </c>
      <c r="I36" s="223">
        <v>39</v>
      </c>
      <c r="J36" s="273">
        <v>0</v>
      </c>
    </row>
    <row r="37" spans="1:10" ht="15" customHeight="1">
      <c r="A37" s="3" t="s">
        <v>106</v>
      </c>
      <c r="B37" s="139">
        <v>3.2</v>
      </c>
      <c r="C37" s="106">
        <v>3.1</v>
      </c>
      <c r="D37" s="9">
        <v>-3.1</v>
      </c>
      <c r="E37" s="139">
        <v>1.3</v>
      </c>
      <c r="F37" s="106">
        <v>1.2</v>
      </c>
      <c r="G37" s="9">
        <v>-7.7</v>
      </c>
      <c r="H37" s="119">
        <v>39</v>
      </c>
      <c r="I37" s="223">
        <v>39</v>
      </c>
      <c r="J37" s="273">
        <v>0</v>
      </c>
    </row>
    <row r="38" spans="1:10" ht="15" customHeight="1" thickBot="1">
      <c r="A38" s="4" t="s">
        <v>107</v>
      </c>
      <c r="B38" s="273">
        <v>3.2</v>
      </c>
      <c r="C38" s="273">
        <v>3.1</v>
      </c>
      <c r="D38" s="119">
        <v>-3.1</v>
      </c>
      <c r="E38" s="223">
        <v>1.3</v>
      </c>
      <c r="F38" s="273">
        <v>1.2</v>
      </c>
      <c r="G38" s="118">
        <v>-7.7</v>
      </c>
      <c r="H38" s="223">
        <v>39</v>
      </c>
      <c r="I38" s="223">
        <v>39</v>
      </c>
      <c r="J38" s="273">
        <v>0</v>
      </c>
    </row>
    <row r="39" spans="1:10" ht="15" customHeight="1" hidden="1">
      <c r="A39" s="4" t="s">
        <v>108</v>
      </c>
      <c r="B39" s="273">
        <v>0</v>
      </c>
      <c r="C39" s="273">
        <v>0</v>
      </c>
      <c r="D39" s="119">
        <v>0</v>
      </c>
      <c r="E39" s="223">
        <v>0</v>
      </c>
      <c r="F39" s="273">
        <v>0</v>
      </c>
      <c r="G39" s="118">
        <v>0</v>
      </c>
      <c r="H39" s="223">
        <v>0</v>
      </c>
      <c r="I39" s="223">
        <v>0</v>
      </c>
      <c r="J39" s="273">
        <v>0</v>
      </c>
    </row>
    <row r="40" spans="1:10" ht="15" customHeight="1" hidden="1">
      <c r="A40" s="6" t="s">
        <v>109</v>
      </c>
      <c r="B40" s="273">
        <v>0</v>
      </c>
      <c r="C40" s="273">
        <v>0</v>
      </c>
      <c r="D40" s="145">
        <v>0</v>
      </c>
      <c r="E40" s="223">
        <v>0</v>
      </c>
      <c r="F40" s="273">
        <v>0</v>
      </c>
      <c r="G40" s="118">
        <v>0</v>
      </c>
      <c r="H40" s="223">
        <v>0</v>
      </c>
      <c r="I40" s="223">
        <v>0</v>
      </c>
      <c r="J40" s="273">
        <v>0</v>
      </c>
    </row>
    <row r="41" spans="1:10" ht="15" customHeight="1" thickBot="1">
      <c r="A41" s="104" t="s">
        <v>110</v>
      </c>
      <c r="B41" s="137">
        <v>1750.9</v>
      </c>
      <c r="C41" s="105">
        <v>1461.3999999999999</v>
      </c>
      <c r="D41" s="128">
        <v>-16.5</v>
      </c>
      <c r="E41" s="137">
        <v>701.5000000000001</v>
      </c>
      <c r="F41" s="105">
        <v>585.6000000000001</v>
      </c>
      <c r="G41" s="134">
        <v>-16.5</v>
      </c>
      <c r="H41" s="127">
        <v>40.1</v>
      </c>
      <c r="I41" s="127">
        <v>40.1</v>
      </c>
      <c r="J41" s="108">
        <v>0</v>
      </c>
    </row>
    <row r="42" spans="1:10" ht="15" customHeight="1" thickBot="1">
      <c r="A42" s="104" t="s">
        <v>111</v>
      </c>
      <c r="B42" s="137">
        <v>5621.999999999999</v>
      </c>
      <c r="C42" s="105">
        <v>5453.1</v>
      </c>
      <c r="D42" s="128">
        <v>-3</v>
      </c>
      <c r="E42" s="137">
        <v>2300.1</v>
      </c>
      <c r="F42" s="105">
        <v>2230.9999999999995</v>
      </c>
      <c r="G42" s="134">
        <v>-3</v>
      </c>
      <c r="H42" s="127">
        <v>40</v>
      </c>
      <c r="I42" s="127">
        <v>40.9</v>
      </c>
      <c r="J42" s="108">
        <v>2.3</v>
      </c>
    </row>
    <row r="43" spans="1:10" ht="15" customHeight="1" thickBot="1">
      <c r="A43" s="104" t="s">
        <v>10</v>
      </c>
      <c r="B43" s="127">
        <v>7372.899999999999</v>
      </c>
      <c r="C43" s="108">
        <v>6914.5</v>
      </c>
      <c r="D43" s="128">
        <v>-6.2</v>
      </c>
      <c r="E43" s="127">
        <v>3001.6</v>
      </c>
      <c r="F43" s="108">
        <v>2816.5999999999995</v>
      </c>
      <c r="G43" s="128">
        <v>-6.2</v>
      </c>
      <c r="H43" s="127">
        <v>40</v>
      </c>
      <c r="I43" s="127">
        <v>40.7</v>
      </c>
      <c r="J43" s="108">
        <v>1.8</v>
      </c>
    </row>
    <row r="44" ht="15" customHeight="1">
      <c r="A44" s="189" t="s">
        <v>7</v>
      </c>
    </row>
    <row r="45" ht="15" customHeight="1"/>
  </sheetData>
  <sheetProtection/>
  <mergeCells count="8">
    <mergeCell ref="B6:D6"/>
    <mergeCell ref="E6:G6"/>
    <mergeCell ref="A2:J2"/>
    <mergeCell ref="A3:J3"/>
    <mergeCell ref="A4:J4"/>
    <mergeCell ref="A5:A8"/>
    <mergeCell ref="B5:G5"/>
    <mergeCell ref="H5:J6"/>
  </mergeCells>
  <printOptions/>
  <pageMargins left="0.27569444444444446" right="0.2361111111111111" top="0.9840277777777777" bottom="0.9840277777777777" header="0.5118055555555555" footer="0.5118055555555555"/>
  <pageSetup fitToHeight="1" fitToWidth="1" horizontalDpi="300" verticalDpi="3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Eledon</dc:creator>
  <cp:keywords/>
  <dc:description/>
  <cp:lastModifiedBy>FABIANO BORGES DE VASCONCELLOS</cp:lastModifiedBy>
  <cp:lastPrinted>2020-10-08T13:09:40Z</cp:lastPrinted>
  <dcterms:created xsi:type="dcterms:W3CDTF">2020-09-29T19:02:57Z</dcterms:created>
  <dcterms:modified xsi:type="dcterms:W3CDTF">2020-10-08T22:02:58Z</dcterms:modified>
  <cp:category/>
  <cp:version/>
  <cp:contentType/>
  <cp:contentStatus/>
</cp:coreProperties>
</file>